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R E  P O R T E S\REPORTE 2021\MR ZAMACOLA 2021\MR ZAMACOLA\ATENDIDOS ATENCIONES\"/>
    </mc:Choice>
  </mc:AlternateContent>
  <bookViews>
    <workbookView xWindow="0" yWindow="0" windowWidth="20490" windowHeight="9045" firstSheet="8" activeTab="17"/>
  </bookViews>
  <sheets>
    <sheet name="enero" sheetId="1" r:id="rId1"/>
    <sheet name="febrero" sheetId="2" r:id="rId2"/>
    <sheet name="MARZO" sheetId="3" r:id="rId3"/>
    <sheet name="1er trim" sheetId="4" r:id="rId4"/>
    <sheet name="abril" sheetId="5" r:id="rId5"/>
    <sheet name="MAYO" sheetId="6" r:id="rId6"/>
    <sheet name="JUNIO" sheetId="7" r:id="rId7"/>
    <sheet name="2do trim" sheetId="8" r:id="rId8"/>
    <sheet name="1er sem" sheetId="9" r:id="rId9"/>
    <sheet name="JULIO" sheetId="10" r:id="rId10"/>
    <sheet name="AGOSTO" sheetId="11" r:id="rId11"/>
    <sheet name="setiembre" sheetId="12" r:id="rId12"/>
    <sheet name="3er  trim" sheetId="13" r:id="rId13"/>
    <sheet name="OCTUBRE" sheetId="14" r:id="rId14"/>
    <sheet name="NOVIEMBRE" sheetId="15" r:id="rId15"/>
    <sheet name="DICIEMBRE" sheetId="16" r:id="rId16"/>
    <sheet name="2DO SEM" sheetId="17" r:id="rId17"/>
    <sheet name="ANUAL" sheetId="18" r:id="rId18"/>
  </sheets>
  <definedNames>
    <definedName name="_xlnm.Print_Titles" localSheetId="0">enero!$1:$7</definedName>
  </definedNames>
  <calcPr calcId="162913"/>
</workbook>
</file>

<file path=xl/calcChain.xml><?xml version="1.0" encoding="utf-8"?>
<calcChain xmlns="http://schemas.openxmlformats.org/spreadsheetml/2006/main">
  <c r="B40" i="18" l="1"/>
  <c r="C40" i="18"/>
  <c r="D40" i="18"/>
  <c r="E40" i="18"/>
  <c r="F40" i="18"/>
  <c r="G40" i="18"/>
  <c r="B41" i="18"/>
  <c r="C41" i="18"/>
  <c r="D41" i="18"/>
  <c r="E41" i="18"/>
  <c r="F41" i="18"/>
  <c r="G41" i="18"/>
  <c r="B42" i="18"/>
  <c r="C42" i="18"/>
  <c r="D42" i="18"/>
  <c r="E42" i="18"/>
  <c r="F42" i="18"/>
  <c r="G42" i="18"/>
  <c r="B43" i="18"/>
  <c r="C43" i="18"/>
  <c r="D43" i="18"/>
  <c r="E43" i="18"/>
  <c r="F43" i="18"/>
  <c r="G43" i="18"/>
  <c r="B44" i="18"/>
  <c r="C44" i="18"/>
  <c r="D44" i="18"/>
  <c r="E44" i="18"/>
  <c r="F44" i="18"/>
  <c r="G44" i="18"/>
  <c r="B45" i="18"/>
  <c r="C45" i="18"/>
  <c r="D45" i="18"/>
  <c r="E45" i="18"/>
  <c r="F45" i="18"/>
  <c r="G45" i="18"/>
  <c r="B46" i="18"/>
  <c r="C46" i="18"/>
  <c r="D46" i="18"/>
  <c r="E46" i="18"/>
  <c r="F46" i="18"/>
  <c r="G46" i="18"/>
  <c r="B47" i="18"/>
  <c r="C47" i="18"/>
  <c r="D47" i="18"/>
  <c r="E47" i="18"/>
  <c r="F47" i="18"/>
  <c r="G47" i="18"/>
  <c r="C39" i="18"/>
  <c r="D39" i="18"/>
  <c r="E39" i="18"/>
  <c r="F39" i="18"/>
  <c r="G39" i="18"/>
  <c r="B39" i="18"/>
  <c r="B40" i="17"/>
  <c r="C40" i="17"/>
  <c r="D40" i="17"/>
  <c r="E40" i="17"/>
  <c r="F40" i="17"/>
  <c r="G40" i="17"/>
  <c r="B41" i="17"/>
  <c r="C41" i="17"/>
  <c r="D41" i="17"/>
  <c r="E41" i="17"/>
  <c r="F41" i="17"/>
  <c r="G41" i="17"/>
  <c r="B42" i="17"/>
  <c r="C42" i="17"/>
  <c r="D42" i="17"/>
  <c r="E42" i="17"/>
  <c r="F42" i="17"/>
  <c r="G42" i="17"/>
  <c r="B43" i="17"/>
  <c r="C43" i="17"/>
  <c r="D43" i="17"/>
  <c r="E43" i="17"/>
  <c r="F43" i="17"/>
  <c r="G43" i="17"/>
  <c r="B44" i="17"/>
  <c r="C44" i="17"/>
  <c r="D44" i="17"/>
  <c r="E44" i="17"/>
  <c r="F44" i="17"/>
  <c r="G44" i="17"/>
  <c r="B45" i="17"/>
  <c r="C45" i="17"/>
  <c r="D45" i="17"/>
  <c r="E45" i="17"/>
  <c r="F45" i="17"/>
  <c r="G45" i="17"/>
  <c r="B46" i="17"/>
  <c r="C46" i="17"/>
  <c r="D46" i="17"/>
  <c r="E46" i="17"/>
  <c r="F46" i="17"/>
  <c r="G46" i="17"/>
  <c r="B47" i="17"/>
  <c r="C47" i="17"/>
  <c r="D47" i="17"/>
  <c r="E47" i="17"/>
  <c r="F47" i="17"/>
  <c r="G47" i="17"/>
  <c r="C39" i="17"/>
  <c r="D39" i="17"/>
  <c r="E39" i="17"/>
  <c r="F39" i="17"/>
  <c r="G39" i="17"/>
  <c r="B39" i="17"/>
  <c r="B37" i="13"/>
  <c r="C37" i="13"/>
  <c r="D37" i="13"/>
  <c r="E37" i="13"/>
  <c r="F37" i="13"/>
  <c r="G37" i="13"/>
  <c r="B38" i="13"/>
  <c r="C38" i="13"/>
  <c r="D38" i="13"/>
  <c r="E38" i="13"/>
  <c r="F38" i="13"/>
  <c r="G38" i="13"/>
  <c r="B39" i="13"/>
  <c r="C39" i="13"/>
  <c r="D39" i="13"/>
  <c r="E39" i="13"/>
  <c r="F39" i="13"/>
  <c r="G39" i="13"/>
  <c r="B40" i="13"/>
  <c r="C40" i="13"/>
  <c r="D40" i="13"/>
  <c r="E40" i="13"/>
  <c r="F40" i="13"/>
  <c r="G40" i="13"/>
  <c r="B41" i="13"/>
  <c r="C41" i="13"/>
  <c r="D41" i="13"/>
  <c r="E41" i="13"/>
  <c r="F41" i="13"/>
  <c r="G41" i="13"/>
  <c r="B42" i="13"/>
  <c r="C42" i="13"/>
  <c r="D42" i="13"/>
  <c r="E42" i="13"/>
  <c r="F42" i="13"/>
  <c r="G42" i="13"/>
  <c r="B43" i="13"/>
  <c r="C43" i="13"/>
  <c r="D43" i="13"/>
  <c r="E43" i="13"/>
  <c r="F43" i="13"/>
  <c r="G43" i="13"/>
  <c r="B44" i="13"/>
  <c r="C44" i="13"/>
  <c r="D44" i="13"/>
  <c r="E44" i="13"/>
  <c r="F44" i="13"/>
  <c r="G44" i="13"/>
  <c r="C36" i="13"/>
  <c r="D36" i="13"/>
  <c r="E36" i="13"/>
  <c r="F36" i="13"/>
  <c r="G36" i="13"/>
  <c r="B36" i="13"/>
  <c r="B39" i="9"/>
  <c r="C39" i="9"/>
  <c r="D39" i="9"/>
  <c r="E39" i="9"/>
  <c r="F39" i="9"/>
  <c r="G39" i="9"/>
  <c r="B40" i="9"/>
  <c r="C40" i="9"/>
  <c r="D40" i="9"/>
  <c r="E40" i="9"/>
  <c r="F40" i="9"/>
  <c r="G40" i="9"/>
  <c r="B41" i="9"/>
  <c r="C41" i="9"/>
  <c r="D41" i="9"/>
  <c r="E41" i="9"/>
  <c r="F41" i="9"/>
  <c r="G41" i="9"/>
  <c r="B42" i="9"/>
  <c r="C42" i="9"/>
  <c r="D42" i="9"/>
  <c r="E42" i="9"/>
  <c r="F42" i="9"/>
  <c r="G42" i="9"/>
  <c r="B43" i="9"/>
  <c r="C43" i="9"/>
  <c r="D43" i="9"/>
  <c r="E43" i="9"/>
  <c r="F43" i="9"/>
  <c r="G43" i="9"/>
  <c r="B44" i="9"/>
  <c r="C44" i="9"/>
  <c r="D44" i="9"/>
  <c r="E44" i="9"/>
  <c r="F44" i="9"/>
  <c r="G44" i="9"/>
  <c r="B45" i="9"/>
  <c r="C45" i="9"/>
  <c r="D45" i="9"/>
  <c r="E45" i="9"/>
  <c r="F45" i="9"/>
  <c r="G45" i="9"/>
  <c r="B46" i="9"/>
  <c r="C46" i="9"/>
  <c r="D46" i="9"/>
  <c r="E46" i="9"/>
  <c r="F46" i="9"/>
  <c r="G46" i="9"/>
  <c r="C38" i="9"/>
  <c r="D38" i="9"/>
  <c r="E38" i="9"/>
  <c r="F38" i="9"/>
  <c r="G38" i="9"/>
  <c r="B38" i="9"/>
  <c r="B15" i="4"/>
  <c r="C15" i="4"/>
  <c r="D15" i="4"/>
  <c r="E15" i="4"/>
  <c r="F15" i="4"/>
  <c r="G15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C14" i="4"/>
  <c r="D14" i="4"/>
  <c r="E14" i="4"/>
  <c r="F14" i="4"/>
  <c r="G14" i="4"/>
  <c r="B115" i="18" l="1"/>
  <c r="C115" i="18"/>
  <c r="D115" i="18"/>
  <c r="E115" i="18"/>
  <c r="F115" i="18"/>
  <c r="G115" i="18"/>
  <c r="B116" i="18"/>
  <c r="C116" i="18"/>
  <c r="D116" i="18"/>
  <c r="E116" i="18"/>
  <c r="F116" i="18"/>
  <c r="G116" i="18"/>
  <c r="B117" i="18"/>
  <c r="C117" i="18"/>
  <c r="D117" i="18"/>
  <c r="E117" i="18"/>
  <c r="F117" i="18"/>
  <c r="G117" i="18"/>
  <c r="B118" i="18"/>
  <c r="C118" i="18"/>
  <c r="D118" i="18"/>
  <c r="E118" i="18"/>
  <c r="F118" i="18"/>
  <c r="G118" i="18"/>
  <c r="B119" i="18"/>
  <c r="C119" i="18"/>
  <c r="D119" i="18"/>
  <c r="E119" i="18"/>
  <c r="F119" i="18"/>
  <c r="G119" i="18"/>
  <c r="B120" i="18"/>
  <c r="C120" i="18"/>
  <c r="D120" i="18"/>
  <c r="E120" i="18"/>
  <c r="F120" i="18"/>
  <c r="G120" i="18"/>
  <c r="B121" i="18"/>
  <c r="C121" i="18"/>
  <c r="D121" i="18"/>
  <c r="E121" i="18"/>
  <c r="F121" i="18"/>
  <c r="G121" i="18"/>
  <c r="B122" i="18"/>
  <c r="C122" i="18"/>
  <c r="D122" i="18"/>
  <c r="E122" i="18"/>
  <c r="F122" i="18"/>
  <c r="G122" i="18"/>
  <c r="C114" i="18"/>
  <c r="D114" i="18"/>
  <c r="E114" i="18"/>
  <c r="F114" i="18"/>
  <c r="G114" i="18"/>
  <c r="B114" i="18"/>
  <c r="B90" i="18"/>
  <c r="C90" i="18"/>
  <c r="D90" i="18"/>
  <c r="E90" i="18"/>
  <c r="F90" i="18"/>
  <c r="G90" i="18"/>
  <c r="B91" i="18"/>
  <c r="C91" i="18"/>
  <c r="D91" i="18"/>
  <c r="E91" i="18"/>
  <c r="F91" i="18"/>
  <c r="G91" i="18"/>
  <c r="B92" i="18"/>
  <c r="C92" i="18"/>
  <c r="D92" i="18"/>
  <c r="E92" i="18"/>
  <c r="F92" i="18"/>
  <c r="G92" i="18"/>
  <c r="B93" i="18"/>
  <c r="C93" i="18"/>
  <c r="D93" i="18"/>
  <c r="E93" i="18"/>
  <c r="F93" i="18"/>
  <c r="G93" i="18"/>
  <c r="B94" i="18"/>
  <c r="C94" i="18"/>
  <c r="D94" i="18"/>
  <c r="E94" i="18"/>
  <c r="F94" i="18"/>
  <c r="G94" i="18"/>
  <c r="B95" i="18"/>
  <c r="C95" i="18"/>
  <c r="D95" i="18"/>
  <c r="E95" i="18"/>
  <c r="F95" i="18"/>
  <c r="G95" i="18"/>
  <c r="B96" i="18"/>
  <c r="C96" i="18"/>
  <c r="D96" i="18"/>
  <c r="E96" i="18"/>
  <c r="F96" i="18"/>
  <c r="G96" i="18"/>
  <c r="B97" i="18"/>
  <c r="C97" i="18"/>
  <c r="D97" i="18"/>
  <c r="E97" i="18"/>
  <c r="F97" i="18"/>
  <c r="G97" i="18"/>
  <c r="C89" i="18"/>
  <c r="D89" i="18"/>
  <c r="E89" i="18"/>
  <c r="F89" i="18"/>
  <c r="G89" i="18"/>
  <c r="B89" i="18"/>
  <c r="B63" i="18"/>
  <c r="C63" i="18"/>
  <c r="D63" i="18"/>
  <c r="E63" i="18"/>
  <c r="F63" i="18"/>
  <c r="G63" i="18"/>
  <c r="B64" i="18"/>
  <c r="C64" i="18"/>
  <c r="D64" i="18"/>
  <c r="E64" i="18"/>
  <c r="F64" i="18"/>
  <c r="G64" i="18"/>
  <c r="B65" i="18"/>
  <c r="C65" i="18"/>
  <c r="D65" i="18"/>
  <c r="E65" i="18"/>
  <c r="F65" i="18"/>
  <c r="G65" i="18"/>
  <c r="B66" i="18"/>
  <c r="C66" i="18"/>
  <c r="D66" i="18"/>
  <c r="E66" i="18"/>
  <c r="F66" i="18"/>
  <c r="G66" i="18"/>
  <c r="B67" i="18"/>
  <c r="C67" i="18"/>
  <c r="D67" i="18"/>
  <c r="E67" i="18"/>
  <c r="F67" i="18"/>
  <c r="G67" i="18"/>
  <c r="B68" i="18"/>
  <c r="C68" i="18"/>
  <c r="D68" i="18"/>
  <c r="E68" i="18"/>
  <c r="F68" i="18"/>
  <c r="G68" i="18"/>
  <c r="B69" i="18"/>
  <c r="C69" i="18"/>
  <c r="D69" i="18"/>
  <c r="E69" i="18"/>
  <c r="F69" i="18"/>
  <c r="G69" i="18"/>
  <c r="B70" i="18"/>
  <c r="C70" i="18"/>
  <c r="D70" i="18"/>
  <c r="E70" i="18"/>
  <c r="F70" i="18"/>
  <c r="G70" i="18"/>
  <c r="C62" i="18"/>
  <c r="D62" i="18"/>
  <c r="E62" i="18"/>
  <c r="F62" i="18"/>
  <c r="G62" i="18"/>
  <c r="B62" i="18"/>
  <c r="B14" i="18"/>
  <c r="B115" i="17"/>
  <c r="C115" i="17"/>
  <c r="D115" i="17"/>
  <c r="E115" i="17"/>
  <c r="F115" i="17"/>
  <c r="G115" i="17"/>
  <c r="B116" i="17"/>
  <c r="C116" i="17"/>
  <c r="D116" i="17"/>
  <c r="E116" i="17"/>
  <c r="F116" i="17"/>
  <c r="G116" i="17"/>
  <c r="B117" i="17"/>
  <c r="C117" i="17"/>
  <c r="D117" i="17"/>
  <c r="E117" i="17"/>
  <c r="F117" i="17"/>
  <c r="G117" i="17"/>
  <c r="B118" i="17"/>
  <c r="C118" i="17"/>
  <c r="D118" i="17"/>
  <c r="E118" i="17"/>
  <c r="F118" i="17"/>
  <c r="G118" i="17"/>
  <c r="B119" i="17"/>
  <c r="C119" i="17"/>
  <c r="D119" i="17"/>
  <c r="E119" i="17"/>
  <c r="F119" i="17"/>
  <c r="G119" i="17"/>
  <c r="B120" i="17"/>
  <c r="C120" i="17"/>
  <c r="D120" i="17"/>
  <c r="E120" i="17"/>
  <c r="F120" i="17"/>
  <c r="G120" i="17"/>
  <c r="B121" i="17"/>
  <c r="C121" i="17"/>
  <c r="D121" i="17"/>
  <c r="E121" i="17"/>
  <c r="F121" i="17"/>
  <c r="G121" i="17"/>
  <c r="B122" i="17"/>
  <c r="C122" i="17"/>
  <c r="D122" i="17"/>
  <c r="E122" i="17"/>
  <c r="F122" i="17"/>
  <c r="G122" i="17"/>
  <c r="C114" i="17"/>
  <c r="D114" i="17"/>
  <c r="E114" i="17"/>
  <c r="F114" i="17"/>
  <c r="G114" i="17"/>
  <c r="B114" i="17"/>
  <c r="B90" i="17"/>
  <c r="C90" i="17"/>
  <c r="D90" i="17"/>
  <c r="E90" i="17"/>
  <c r="F90" i="17"/>
  <c r="G90" i="17"/>
  <c r="B91" i="17"/>
  <c r="C91" i="17"/>
  <c r="D91" i="17"/>
  <c r="E91" i="17"/>
  <c r="F91" i="17"/>
  <c r="G91" i="17"/>
  <c r="B92" i="17"/>
  <c r="C92" i="17"/>
  <c r="D92" i="17"/>
  <c r="E92" i="17"/>
  <c r="F92" i="17"/>
  <c r="G92" i="17"/>
  <c r="B93" i="17"/>
  <c r="C93" i="17"/>
  <c r="D93" i="17"/>
  <c r="E93" i="17"/>
  <c r="F93" i="17"/>
  <c r="G93" i="17"/>
  <c r="B94" i="17"/>
  <c r="C94" i="17"/>
  <c r="D94" i="17"/>
  <c r="E94" i="17"/>
  <c r="F94" i="17"/>
  <c r="G94" i="17"/>
  <c r="B95" i="17"/>
  <c r="C95" i="17"/>
  <c r="D95" i="17"/>
  <c r="E95" i="17"/>
  <c r="F95" i="17"/>
  <c r="G95" i="17"/>
  <c r="B96" i="17"/>
  <c r="C96" i="17"/>
  <c r="D96" i="17"/>
  <c r="E96" i="17"/>
  <c r="F96" i="17"/>
  <c r="G96" i="17"/>
  <c r="B97" i="17"/>
  <c r="C97" i="17"/>
  <c r="D97" i="17"/>
  <c r="E97" i="17"/>
  <c r="F97" i="17"/>
  <c r="G97" i="17"/>
  <c r="C89" i="17"/>
  <c r="D89" i="17"/>
  <c r="E89" i="17"/>
  <c r="F89" i="17"/>
  <c r="G89" i="17"/>
  <c r="B89" i="17"/>
  <c r="B63" i="17"/>
  <c r="C63" i="17"/>
  <c r="D63" i="17"/>
  <c r="E63" i="17"/>
  <c r="F63" i="17"/>
  <c r="G63" i="17"/>
  <c r="B64" i="17"/>
  <c r="C64" i="17"/>
  <c r="D64" i="17"/>
  <c r="E64" i="17"/>
  <c r="F64" i="17"/>
  <c r="G64" i="17"/>
  <c r="B65" i="17"/>
  <c r="C65" i="17"/>
  <c r="D65" i="17"/>
  <c r="E65" i="17"/>
  <c r="F65" i="17"/>
  <c r="G65" i="17"/>
  <c r="B66" i="17"/>
  <c r="C66" i="17"/>
  <c r="D66" i="17"/>
  <c r="E66" i="17"/>
  <c r="F66" i="17"/>
  <c r="G66" i="17"/>
  <c r="B67" i="17"/>
  <c r="C67" i="17"/>
  <c r="D67" i="17"/>
  <c r="E67" i="17"/>
  <c r="F67" i="17"/>
  <c r="G67" i="17"/>
  <c r="B68" i="17"/>
  <c r="C68" i="17"/>
  <c r="D68" i="17"/>
  <c r="E68" i="17"/>
  <c r="F68" i="17"/>
  <c r="G68" i="17"/>
  <c r="B69" i="17"/>
  <c r="C69" i="17"/>
  <c r="D69" i="17"/>
  <c r="E69" i="17"/>
  <c r="F69" i="17"/>
  <c r="G69" i="17"/>
  <c r="B70" i="17"/>
  <c r="C70" i="17"/>
  <c r="D70" i="17"/>
  <c r="E70" i="17"/>
  <c r="F70" i="17"/>
  <c r="G70" i="17"/>
  <c r="C62" i="17"/>
  <c r="D62" i="17"/>
  <c r="E62" i="17"/>
  <c r="F62" i="17"/>
  <c r="G62" i="17"/>
  <c r="B62" i="17"/>
  <c r="B15" i="17"/>
  <c r="C15" i="17"/>
  <c r="D15" i="17"/>
  <c r="E15" i="17"/>
  <c r="F15" i="17"/>
  <c r="G15" i="17"/>
  <c r="B16" i="17"/>
  <c r="C16" i="17"/>
  <c r="D16" i="17"/>
  <c r="E16" i="17"/>
  <c r="F16" i="17"/>
  <c r="G16" i="17"/>
  <c r="B17" i="17"/>
  <c r="C17" i="17"/>
  <c r="D17" i="17"/>
  <c r="E17" i="17"/>
  <c r="F17" i="17"/>
  <c r="G17" i="17"/>
  <c r="B18" i="17"/>
  <c r="C18" i="17"/>
  <c r="D18" i="17"/>
  <c r="E18" i="17"/>
  <c r="F18" i="17"/>
  <c r="G18" i="17"/>
  <c r="B19" i="17"/>
  <c r="C19" i="17"/>
  <c r="D19" i="17"/>
  <c r="E19" i="17"/>
  <c r="F19" i="17"/>
  <c r="G19" i="17"/>
  <c r="B20" i="17"/>
  <c r="C20" i="17"/>
  <c r="D20" i="17"/>
  <c r="E20" i="17"/>
  <c r="F20" i="17"/>
  <c r="G20" i="17"/>
  <c r="B21" i="17"/>
  <c r="C21" i="17"/>
  <c r="D21" i="17"/>
  <c r="E21" i="17"/>
  <c r="F21" i="17"/>
  <c r="G21" i="17"/>
  <c r="B22" i="17"/>
  <c r="C22" i="17"/>
  <c r="D22" i="17"/>
  <c r="E22" i="17"/>
  <c r="F22" i="17"/>
  <c r="G22" i="17"/>
  <c r="C14" i="17"/>
  <c r="D14" i="17"/>
  <c r="E14" i="17"/>
  <c r="F14" i="17"/>
  <c r="G14" i="17"/>
  <c r="B14" i="17"/>
  <c r="B108" i="13" l="1"/>
  <c r="C108" i="13"/>
  <c r="D108" i="13"/>
  <c r="E108" i="13"/>
  <c r="F108" i="13"/>
  <c r="G108" i="13"/>
  <c r="B109" i="13"/>
  <c r="C109" i="13"/>
  <c r="D109" i="13"/>
  <c r="E109" i="13"/>
  <c r="F109" i="13"/>
  <c r="G109" i="13"/>
  <c r="B110" i="13"/>
  <c r="C110" i="13"/>
  <c r="D110" i="13"/>
  <c r="E110" i="13"/>
  <c r="F110" i="13"/>
  <c r="G110" i="13"/>
  <c r="B111" i="13"/>
  <c r="C111" i="13"/>
  <c r="D111" i="13"/>
  <c r="E111" i="13"/>
  <c r="F111" i="13"/>
  <c r="G111" i="13"/>
  <c r="B112" i="13"/>
  <c r="C112" i="13"/>
  <c r="D112" i="13"/>
  <c r="E112" i="13"/>
  <c r="F112" i="13"/>
  <c r="G112" i="13"/>
  <c r="B113" i="13"/>
  <c r="C113" i="13"/>
  <c r="D113" i="13"/>
  <c r="E113" i="13"/>
  <c r="F113" i="13"/>
  <c r="G113" i="13"/>
  <c r="B114" i="13"/>
  <c r="C114" i="13"/>
  <c r="D114" i="13"/>
  <c r="E114" i="13"/>
  <c r="F114" i="13"/>
  <c r="G114" i="13"/>
  <c r="B115" i="13"/>
  <c r="C115" i="13"/>
  <c r="D115" i="13"/>
  <c r="E115" i="13"/>
  <c r="F115" i="13"/>
  <c r="G115" i="13"/>
  <c r="C107" i="13"/>
  <c r="D107" i="13"/>
  <c r="E107" i="13"/>
  <c r="F107" i="13"/>
  <c r="G107" i="13"/>
  <c r="B107" i="13"/>
  <c r="B85" i="13"/>
  <c r="C85" i="13"/>
  <c r="D85" i="13"/>
  <c r="E85" i="13"/>
  <c r="F85" i="13"/>
  <c r="G85" i="13"/>
  <c r="B86" i="13"/>
  <c r="C86" i="13"/>
  <c r="D86" i="13"/>
  <c r="E86" i="13"/>
  <c r="F86" i="13"/>
  <c r="G86" i="13"/>
  <c r="B87" i="13"/>
  <c r="C87" i="13"/>
  <c r="D87" i="13"/>
  <c r="E87" i="13"/>
  <c r="F87" i="13"/>
  <c r="G87" i="13"/>
  <c r="B88" i="13"/>
  <c r="C88" i="13"/>
  <c r="D88" i="13"/>
  <c r="E88" i="13"/>
  <c r="F88" i="13"/>
  <c r="G88" i="13"/>
  <c r="B89" i="13"/>
  <c r="C89" i="13"/>
  <c r="D89" i="13"/>
  <c r="E89" i="13"/>
  <c r="F89" i="13"/>
  <c r="G89" i="13"/>
  <c r="B90" i="13"/>
  <c r="C90" i="13"/>
  <c r="D90" i="13"/>
  <c r="E90" i="13"/>
  <c r="F90" i="13"/>
  <c r="G90" i="13"/>
  <c r="B91" i="13"/>
  <c r="C91" i="13"/>
  <c r="D91" i="13"/>
  <c r="E91" i="13"/>
  <c r="F91" i="13"/>
  <c r="G91" i="13"/>
  <c r="B92" i="13"/>
  <c r="C92" i="13"/>
  <c r="D92" i="13"/>
  <c r="E92" i="13"/>
  <c r="F92" i="13"/>
  <c r="G92" i="13"/>
  <c r="C84" i="13"/>
  <c r="D84" i="13"/>
  <c r="E84" i="13"/>
  <c r="F84" i="13"/>
  <c r="G84" i="13"/>
  <c r="B84" i="13"/>
  <c r="B60" i="13"/>
  <c r="C60" i="13"/>
  <c r="D60" i="13"/>
  <c r="E60" i="13"/>
  <c r="F60" i="13"/>
  <c r="G60" i="13"/>
  <c r="B61" i="13"/>
  <c r="C61" i="13"/>
  <c r="D61" i="13"/>
  <c r="E61" i="13"/>
  <c r="F61" i="13"/>
  <c r="G61" i="13"/>
  <c r="B62" i="13"/>
  <c r="C62" i="13"/>
  <c r="D62" i="13"/>
  <c r="E62" i="13"/>
  <c r="F62" i="13"/>
  <c r="G62" i="13"/>
  <c r="B63" i="13"/>
  <c r="C63" i="13"/>
  <c r="D63" i="13"/>
  <c r="E63" i="13"/>
  <c r="F63" i="13"/>
  <c r="G63" i="13"/>
  <c r="B64" i="13"/>
  <c r="C64" i="13"/>
  <c r="D64" i="13"/>
  <c r="E64" i="13"/>
  <c r="F64" i="13"/>
  <c r="G64" i="13"/>
  <c r="B65" i="13"/>
  <c r="C65" i="13"/>
  <c r="D65" i="13"/>
  <c r="E65" i="13"/>
  <c r="F65" i="13"/>
  <c r="G65" i="13"/>
  <c r="B66" i="13"/>
  <c r="C66" i="13"/>
  <c r="D66" i="13"/>
  <c r="E66" i="13"/>
  <c r="F66" i="13"/>
  <c r="G66" i="13"/>
  <c r="B67" i="13"/>
  <c r="C67" i="13"/>
  <c r="D67" i="13"/>
  <c r="E67" i="13"/>
  <c r="F67" i="13"/>
  <c r="G67" i="13"/>
  <c r="C59" i="13"/>
  <c r="D59" i="13"/>
  <c r="E59" i="13"/>
  <c r="F59" i="13"/>
  <c r="G59" i="13"/>
  <c r="B59" i="13"/>
  <c r="B15" i="13"/>
  <c r="C15" i="13"/>
  <c r="D15" i="13"/>
  <c r="E15" i="13"/>
  <c r="F15" i="13"/>
  <c r="G15" i="13"/>
  <c r="B16" i="13"/>
  <c r="C16" i="13"/>
  <c r="D16" i="13"/>
  <c r="E16" i="13"/>
  <c r="F16" i="13"/>
  <c r="G16" i="13"/>
  <c r="B17" i="13"/>
  <c r="C17" i="13"/>
  <c r="D17" i="13"/>
  <c r="E17" i="13"/>
  <c r="F17" i="13"/>
  <c r="G17" i="13"/>
  <c r="B18" i="13"/>
  <c r="C18" i="13"/>
  <c r="D18" i="13"/>
  <c r="E18" i="13"/>
  <c r="F18" i="13"/>
  <c r="G18" i="13"/>
  <c r="B19" i="13"/>
  <c r="C19" i="13"/>
  <c r="D19" i="13"/>
  <c r="E19" i="13"/>
  <c r="F19" i="13"/>
  <c r="G19" i="13"/>
  <c r="B20" i="13"/>
  <c r="C20" i="13"/>
  <c r="D20" i="13"/>
  <c r="E20" i="13"/>
  <c r="F20" i="13"/>
  <c r="G20" i="13"/>
  <c r="B21" i="13"/>
  <c r="C21" i="13"/>
  <c r="D21" i="13"/>
  <c r="E21" i="13"/>
  <c r="F21" i="13"/>
  <c r="G21" i="13"/>
  <c r="B22" i="13"/>
  <c r="C22" i="13"/>
  <c r="D22" i="13"/>
  <c r="E22" i="13"/>
  <c r="F22" i="13"/>
  <c r="G22" i="13"/>
  <c r="C14" i="13"/>
  <c r="D14" i="13"/>
  <c r="E14" i="13"/>
  <c r="F14" i="13"/>
  <c r="G14" i="13"/>
  <c r="B14" i="13"/>
  <c r="B116" i="8" l="1"/>
  <c r="C116" i="8"/>
  <c r="D116" i="8"/>
  <c r="E116" i="8"/>
  <c r="F116" i="8"/>
  <c r="G116" i="8"/>
  <c r="B117" i="8"/>
  <c r="C117" i="8"/>
  <c r="D117" i="8"/>
  <c r="E117" i="8"/>
  <c r="F117" i="8"/>
  <c r="G117" i="8"/>
  <c r="B118" i="8"/>
  <c r="C118" i="8"/>
  <c r="D118" i="8"/>
  <c r="E118" i="8"/>
  <c r="F118" i="8"/>
  <c r="G118" i="8"/>
  <c r="B119" i="8"/>
  <c r="C119" i="8"/>
  <c r="D119" i="8"/>
  <c r="E119" i="8"/>
  <c r="F119" i="8"/>
  <c r="G119" i="8"/>
  <c r="B120" i="8"/>
  <c r="C120" i="8"/>
  <c r="D120" i="8"/>
  <c r="E120" i="8"/>
  <c r="F120" i="8"/>
  <c r="G120" i="8"/>
  <c r="B121" i="8"/>
  <c r="C121" i="8"/>
  <c r="D121" i="8"/>
  <c r="E121" i="8"/>
  <c r="F121" i="8"/>
  <c r="G121" i="8"/>
  <c r="B122" i="8"/>
  <c r="C122" i="8"/>
  <c r="D122" i="8"/>
  <c r="E122" i="8"/>
  <c r="F122" i="8"/>
  <c r="G122" i="8"/>
  <c r="B123" i="8"/>
  <c r="C123" i="8"/>
  <c r="D123" i="8"/>
  <c r="E123" i="8"/>
  <c r="F123" i="8"/>
  <c r="G123" i="8"/>
  <c r="C115" i="8"/>
  <c r="D115" i="8"/>
  <c r="E115" i="8"/>
  <c r="F115" i="8"/>
  <c r="G115" i="8"/>
  <c r="B115" i="8"/>
  <c r="B90" i="8"/>
  <c r="C90" i="8"/>
  <c r="D90" i="8"/>
  <c r="E90" i="8"/>
  <c r="F90" i="8"/>
  <c r="G90" i="8"/>
  <c r="B91" i="8"/>
  <c r="C91" i="8"/>
  <c r="D91" i="8"/>
  <c r="E91" i="8"/>
  <c r="F91" i="8"/>
  <c r="G91" i="8"/>
  <c r="B92" i="8"/>
  <c r="C92" i="8"/>
  <c r="D92" i="8"/>
  <c r="E92" i="8"/>
  <c r="F92" i="8"/>
  <c r="G92" i="8"/>
  <c r="B93" i="8"/>
  <c r="C93" i="8"/>
  <c r="D93" i="8"/>
  <c r="E93" i="8"/>
  <c r="F93" i="8"/>
  <c r="G93" i="8"/>
  <c r="B94" i="8"/>
  <c r="C94" i="8"/>
  <c r="D94" i="8"/>
  <c r="E94" i="8"/>
  <c r="F94" i="8"/>
  <c r="G94" i="8"/>
  <c r="B95" i="8"/>
  <c r="C95" i="8"/>
  <c r="D95" i="8"/>
  <c r="E95" i="8"/>
  <c r="F95" i="8"/>
  <c r="G95" i="8"/>
  <c r="B96" i="8"/>
  <c r="C96" i="8"/>
  <c r="D96" i="8"/>
  <c r="E96" i="8"/>
  <c r="F96" i="8"/>
  <c r="G96" i="8"/>
  <c r="B97" i="8"/>
  <c r="C97" i="8"/>
  <c r="D97" i="8"/>
  <c r="E97" i="8"/>
  <c r="F97" i="8"/>
  <c r="G97" i="8"/>
  <c r="C89" i="8"/>
  <c r="D89" i="8"/>
  <c r="E89" i="8"/>
  <c r="F89" i="8"/>
  <c r="G89" i="8"/>
  <c r="B89" i="8"/>
  <c r="B66" i="8"/>
  <c r="C66" i="8"/>
  <c r="D66" i="8"/>
  <c r="E66" i="8"/>
  <c r="F66" i="8"/>
  <c r="G66" i="8"/>
  <c r="B67" i="8"/>
  <c r="C67" i="8"/>
  <c r="D67" i="8"/>
  <c r="E67" i="8"/>
  <c r="F67" i="8"/>
  <c r="G67" i="8"/>
  <c r="B68" i="8"/>
  <c r="C68" i="8"/>
  <c r="D68" i="8"/>
  <c r="E68" i="8"/>
  <c r="F68" i="8"/>
  <c r="G68" i="8"/>
  <c r="B69" i="8"/>
  <c r="C69" i="8"/>
  <c r="D69" i="8"/>
  <c r="E69" i="8"/>
  <c r="F69" i="8"/>
  <c r="G69" i="8"/>
  <c r="B70" i="8"/>
  <c r="C70" i="8"/>
  <c r="D70" i="8"/>
  <c r="E70" i="8"/>
  <c r="F70" i="8"/>
  <c r="G70" i="8"/>
  <c r="B71" i="8"/>
  <c r="C71" i="8"/>
  <c r="D71" i="8"/>
  <c r="E71" i="8"/>
  <c r="F71" i="8"/>
  <c r="G71" i="8"/>
  <c r="B72" i="8"/>
  <c r="C72" i="8"/>
  <c r="D72" i="8"/>
  <c r="E72" i="8"/>
  <c r="F72" i="8"/>
  <c r="G72" i="8"/>
  <c r="B73" i="8"/>
  <c r="C73" i="8"/>
  <c r="D73" i="8"/>
  <c r="E73" i="8"/>
  <c r="F73" i="8"/>
  <c r="G73" i="8"/>
  <c r="C65" i="8"/>
  <c r="D65" i="8"/>
  <c r="E65" i="8"/>
  <c r="F65" i="8"/>
  <c r="G65" i="8"/>
  <c r="B65" i="8"/>
  <c r="B41" i="8"/>
  <c r="C41" i="8"/>
  <c r="D41" i="8"/>
  <c r="E41" i="8"/>
  <c r="F41" i="8"/>
  <c r="G41" i="8"/>
  <c r="B42" i="8"/>
  <c r="C42" i="8"/>
  <c r="D42" i="8"/>
  <c r="E42" i="8"/>
  <c r="F42" i="8"/>
  <c r="G42" i="8"/>
  <c r="B43" i="8"/>
  <c r="C43" i="8"/>
  <c r="D43" i="8"/>
  <c r="E43" i="8"/>
  <c r="F43" i="8"/>
  <c r="G43" i="8"/>
  <c r="B44" i="8"/>
  <c r="C44" i="8"/>
  <c r="D44" i="8"/>
  <c r="E44" i="8"/>
  <c r="F44" i="8"/>
  <c r="G44" i="8"/>
  <c r="B45" i="8"/>
  <c r="C45" i="8"/>
  <c r="D45" i="8"/>
  <c r="E45" i="8"/>
  <c r="F45" i="8"/>
  <c r="G45" i="8"/>
  <c r="B46" i="8"/>
  <c r="C46" i="8"/>
  <c r="D46" i="8"/>
  <c r="E46" i="8"/>
  <c r="F46" i="8"/>
  <c r="G46" i="8"/>
  <c r="B47" i="8"/>
  <c r="C47" i="8"/>
  <c r="D47" i="8"/>
  <c r="E47" i="8"/>
  <c r="F47" i="8"/>
  <c r="G47" i="8"/>
  <c r="B48" i="8"/>
  <c r="C48" i="8"/>
  <c r="D48" i="8"/>
  <c r="E48" i="8"/>
  <c r="F48" i="8"/>
  <c r="G48" i="8"/>
  <c r="C40" i="8"/>
  <c r="D40" i="8"/>
  <c r="E40" i="8"/>
  <c r="F40" i="8"/>
  <c r="G40" i="8"/>
  <c r="B40" i="8"/>
  <c r="B15" i="8"/>
  <c r="C15" i="8"/>
  <c r="D15" i="8"/>
  <c r="E15" i="8"/>
  <c r="F15" i="8"/>
  <c r="G15" i="8"/>
  <c r="B16" i="8"/>
  <c r="C16" i="8"/>
  <c r="D16" i="8"/>
  <c r="E16" i="8"/>
  <c r="F16" i="8"/>
  <c r="G16" i="8"/>
  <c r="B17" i="8"/>
  <c r="C17" i="8"/>
  <c r="D17" i="8"/>
  <c r="E17" i="8"/>
  <c r="F17" i="8"/>
  <c r="G17" i="8"/>
  <c r="B18" i="8"/>
  <c r="C18" i="8"/>
  <c r="D18" i="8"/>
  <c r="E18" i="8"/>
  <c r="F18" i="8"/>
  <c r="G18" i="8"/>
  <c r="B19" i="8"/>
  <c r="C19" i="8"/>
  <c r="D19" i="8"/>
  <c r="E19" i="8"/>
  <c r="F19" i="8"/>
  <c r="G19" i="8"/>
  <c r="B20" i="8"/>
  <c r="C20" i="8"/>
  <c r="D20" i="8"/>
  <c r="E20" i="8"/>
  <c r="F20" i="8"/>
  <c r="G20" i="8"/>
  <c r="B21" i="8"/>
  <c r="C21" i="8"/>
  <c r="D21" i="8"/>
  <c r="E21" i="8"/>
  <c r="F21" i="8"/>
  <c r="G21" i="8"/>
  <c r="B22" i="8"/>
  <c r="C22" i="8"/>
  <c r="D22" i="8"/>
  <c r="E22" i="8"/>
  <c r="F22" i="8"/>
  <c r="G22" i="8"/>
  <c r="C14" i="8"/>
  <c r="D14" i="8"/>
  <c r="E14" i="8"/>
  <c r="F14" i="8"/>
  <c r="G14" i="8"/>
  <c r="B14" i="8"/>
  <c r="B114" i="4" l="1"/>
  <c r="B114" i="9" s="1"/>
  <c r="C114" i="4"/>
  <c r="C114" i="9" s="1"/>
  <c r="D114" i="4"/>
  <c r="D114" i="9" s="1"/>
  <c r="E114" i="4"/>
  <c r="E114" i="9" s="1"/>
  <c r="F114" i="4"/>
  <c r="F114" i="9" s="1"/>
  <c r="G114" i="4"/>
  <c r="G114" i="9" s="1"/>
  <c r="B115" i="4"/>
  <c r="B115" i="9" s="1"/>
  <c r="C115" i="4"/>
  <c r="C115" i="9" s="1"/>
  <c r="D115" i="4"/>
  <c r="D115" i="9" s="1"/>
  <c r="E115" i="4"/>
  <c r="E115" i="9" s="1"/>
  <c r="F115" i="4"/>
  <c r="F115" i="9" s="1"/>
  <c r="G115" i="4"/>
  <c r="G115" i="9" s="1"/>
  <c r="B116" i="4"/>
  <c r="B116" i="9" s="1"/>
  <c r="C116" i="4"/>
  <c r="C116" i="9" s="1"/>
  <c r="D116" i="4"/>
  <c r="D116" i="9" s="1"/>
  <c r="E116" i="4"/>
  <c r="E116" i="9" s="1"/>
  <c r="F116" i="4"/>
  <c r="F116" i="9" s="1"/>
  <c r="G116" i="4"/>
  <c r="G116" i="9" s="1"/>
  <c r="B117" i="4"/>
  <c r="B117" i="9" s="1"/>
  <c r="C117" i="4"/>
  <c r="C117" i="9" s="1"/>
  <c r="D117" i="4"/>
  <c r="D117" i="9" s="1"/>
  <c r="E117" i="4"/>
  <c r="E117" i="9" s="1"/>
  <c r="F117" i="4"/>
  <c r="F117" i="9" s="1"/>
  <c r="G117" i="4"/>
  <c r="G117" i="9" s="1"/>
  <c r="B118" i="4"/>
  <c r="B118" i="9" s="1"/>
  <c r="C118" i="4"/>
  <c r="C118" i="9" s="1"/>
  <c r="D118" i="4"/>
  <c r="D118" i="9" s="1"/>
  <c r="E118" i="4"/>
  <c r="E118" i="9" s="1"/>
  <c r="F118" i="4"/>
  <c r="F118" i="9" s="1"/>
  <c r="G118" i="4"/>
  <c r="G118" i="9" s="1"/>
  <c r="B119" i="4"/>
  <c r="B119" i="9" s="1"/>
  <c r="C119" i="4"/>
  <c r="C119" i="9" s="1"/>
  <c r="D119" i="4"/>
  <c r="D119" i="9" s="1"/>
  <c r="E119" i="4"/>
  <c r="E119" i="9" s="1"/>
  <c r="F119" i="4"/>
  <c r="F119" i="9" s="1"/>
  <c r="G119" i="4"/>
  <c r="G119" i="9" s="1"/>
  <c r="B120" i="4"/>
  <c r="B120" i="9" s="1"/>
  <c r="C120" i="4"/>
  <c r="C120" i="9" s="1"/>
  <c r="D120" i="4"/>
  <c r="D120" i="9" s="1"/>
  <c r="E120" i="4"/>
  <c r="E120" i="9" s="1"/>
  <c r="F120" i="4"/>
  <c r="F120" i="9" s="1"/>
  <c r="G120" i="4"/>
  <c r="G120" i="9" s="1"/>
  <c r="B121" i="4"/>
  <c r="B121" i="9" s="1"/>
  <c r="C121" i="4"/>
  <c r="C121" i="9" s="1"/>
  <c r="D121" i="4"/>
  <c r="D121" i="9" s="1"/>
  <c r="E121" i="4"/>
  <c r="E121" i="9" s="1"/>
  <c r="F121" i="4"/>
  <c r="F121" i="9" s="1"/>
  <c r="G121" i="4"/>
  <c r="G121" i="9" s="1"/>
  <c r="C113" i="4"/>
  <c r="C113" i="9" s="1"/>
  <c r="D113" i="4"/>
  <c r="D113" i="9" s="1"/>
  <c r="E113" i="4"/>
  <c r="E113" i="9" s="1"/>
  <c r="F113" i="4"/>
  <c r="F113" i="9" s="1"/>
  <c r="G113" i="4"/>
  <c r="G113" i="9" s="1"/>
  <c r="B113" i="4"/>
  <c r="B113" i="9" s="1"/>
  <c r="B88" i="4"/>
  <c r="B88" i="9" s="1"/>
  <c r="C88" i="4"/>
  <c r="C88" i="9" s="1"/>
  <c r="D88" i="4"/>
  <c r="D88" i="9" s="1"/>
  <c r="E88" i="4"/>
  <c r="E88" i="9" s="1"/>
  <c r="F88" i="4"/>
  <c r="F88" i="9" s="1"/>
  <c r="G88" i="4"/>
  <c r="G88" i="9" s="1"/>
  <c r="B89" i="4"/>
  <c r="B89" i="9" s="1"/>
  <c r="C89" i="4"/>
  <c r="C89" i="9" s="1"/>
  <c r="D89" i="4"/>
  <c r="D89" i="9" s="1"/>
  <c r="E89" i="4"/>
  <c r="E89" i="9" s="1"/>
  <c r="F89" i="4"/>
  <c r="F89" i="9" s="1"/>
  <c r="G89" i="4"/>
  <c r="G89" i="9" s="1"/>
  <c r="B90" i="4"/>
  <c r="B90" i="9" s="1"/>
  <c r="C90" i="4"/>
  <c r="C90" i="9" s="1"/>
  <c r="D90" i="4"/>
  <c r="D90" i="9" s="1"/>
  <c r="E90" i="4"/>
  <c r="E90" i="9" s="1"/>
  <c r="F90" i="4"/>
  <c r="F90" i="9" s="1"/>
  <c r="G90" i="4"/>
  <c r="G90" i="9" s="1"/>
  <c r="B91" i="4"/>
  <c r="B91" i="9" s="1"/>
  <c r="C91" i="4"/>
  <c r="C91" i="9" s="1"/>
  <c r="D91" i="4"/>
  <c r="D91" i="9" s="1"/>
  <c r="E91" i="4"/>
  <c r="E91" i="9" s="1"/>
  <c r="F91" i="4"/>
  <c r="F91" i="9" s="1"/>
  <c r="G91" i="4"/>
  <c r="G91" i="9" s="1"/>
  <c r="B92" i="4"/>
  <c r="B92" i="9" s="1"/>
  <c r="C92" i="4"/>
  <c r="C92" i="9" s="1"/>
  <c r="D92" i="4"/>
  <c r="D92" i="9" s="1"/>
  <c r="E92" i="4"/>
  <c r="E92" i="9" s="1"/>
  <c r="F92" i="4"/>
  <c r="F92" i="9" s="1"/>
  <c r="G92" i="4"/>
  <c r="G92" i="9" s="1"/>
  <c r="B93" i="4"/>
  <c r="B93" i="9" s="1"/>
  <c r="C93" i="4"/>
  <c r="C93" i="9" s="1"/>
  <c r="D93" i="4"/>
  <c r="D93" i="9" s="1"/>
  <c r="E93" i="4"/>
  <c r="E93" i="9" s="1"/>
  <c r="F93" i="4"/>
  <c r="F93" i="9" s="1"/>
  <c r="G93" i="4"/>
  <c r="G93" i="9" s="1"/>
  <c r="B94" i="4"/>
  <c r="B94" i="9" s="1"/>
  <c r="C94" i="4"/>
  <c r="C94" i="9" s="1"/>
  <c r="D94" i="4"/>
  <c r="D94" i="9" s="1"/>
  <c r="E94" i="4"/>
  <c r="E94" i="9" s="1"/>
  <c r="F94" i="4"/>
  <c r="F94" i="9" s="1"/>
  <c r="G94" i="4"/>
  <c r="G94" i="9" s="1"/>
  <c r="B95" i="4"/>
  <c r="B95" i="9" s="1"/>
  <c r="C95" i="4"/>
  <c r="C95" i="9" s="1"/>
  <c r="D95" i="4"/>
  <c r="D95" i="9" s="1"/>
  <c r="E95" i="4"/>
  <c r="E95" i="9" s="1"/>
  <c r="F95" i="4"/>
  <c r="F95" i="9" s="1"/>
  <c r="G95" i="4"/>
  <c r="G95" i="9" s="1"/>
  <c r="C87" i="4"/>
  <c r="C87" i="9" s="1"/>
  <c r="D87" i="4"/>
  <c r="D87" i="9" s="1"/>
  <c r="E87" i="4"/>
  <c r="E87" i="9" s="1"/>
  <c r="F87" i="4"/>
  <c r="F87" i="9" s="1"/>
  <c r="G87" i="4"/>
  <c r="G87" i="9" s="1"/>
  <c r="B87" i="4"/>
  <c r="B87" i="9" s="1"/>
  <c r="B64" i="4"/>
  <c r="B64" i="9" s="1"/>
  <c r="C64" i="4"/>
  <c r="C64" i="9" s="1"/>
  <c r="D64" i="4"/>
  <c r="D64" i="9" s="1"/>
  <c r="E64" i="4"/>
  <c r="E64" i="9" s="1"/>
  <c r="F64" i="4"/>
  <c r="F64" i="9" s="1"/>
  <c r="G64" i="4"/>
  <c r="G64" i="9" s="1"/>
  <c r="B65" i="4"/>
  <c r="B65" i="9" s="1"/>
  <c r="C65" i="4"/>
  <c r="C65" i="9" s="1"/>
  <c r="D65" i="4"/>
  <c r="D65" i="9" s="1"/>
  <c r="E65" i="4"/>
  <c r="E65" i="9" s="1"/>
  <c r="F65" i="4"/>
  <c r="F65" i="9" s="1"/>
  <c r="G65" i="4"/>
  <c r="G65" i="9" s="1"/>
  <c r="B66" i="4"/>
  <c r="B66" i="9" s="1"/>
  <c r="C66" i="4"/>
  <c r="C66" i="9" s="1"/>
  <c r="D66" i="4"/>
  <c r="D66" i="9" s="1"/>
  <c r="E66" i="4"/>
  <c r="E66" i="9" s="1"/>
  <c r="F66" i="4"/>
  <c r="F66" i="9" s="1"/>
  <c r="G66" i="4"/>
  <c r="G66" i="9" s="1"/>
  <c r="B67" i="4"/>
  <c r="B67" i="9" s="1"/>
  <c r="C67" i="4"/>
  <c r="C67" i="9" s="1"/>
  <c r="D67" i="4"/>
  <c r="D67" i="9" s="1"/>
  <c r="E67" i="4"/>
  <c r="E67" i="9" s="1"/>
  <c r="F67" i="4"/>
  <c r="F67" i="9" s="1"/>
  <c r="G67" i="4"/>
  <c r="G67" i="9" s="1"/>
  <c r="B68" i="4"/>
  <c r="B68" i="9" s="1"/>
  <c r="C68" i="4"/>
  <c r="C68" i="9" s="1"/>
  <c r="D68" i="4"/>
  <c r="D68" i="9" s="1"/>
  <c r="E68" i="4"/>
  <c r="E68" i="9" s="1"/>
  <c r="F68" i="4"/>
  <c r="F68" i="9" s="1"/>
  <c r="G68" i="4"/>
  <c r="G68" i="9" s="1"/>
  <c r="B69" i="4"/>
  <c r="B69" i="9" s="1"/>
  <c r="C69" i="4"/>
  <c r="C69" i="9" s="1"/>
  <c r="D69" i="4"/>
  <c r="D69" i="9" s="1"/>
  <c r="E69" i="4"/>
  <c r="E69" i="9" s="1"/>
  <c r="F69" i="4"/>
  <c r="F69" i="9" s="1"/>
  <c r="G69" i="4"/>
  <c r="G69" i="9" s="1"/>
  <c r="B70" i="4"/>
  <c r="B70" i="9" s="1"/>
  <c r="C70" i="4"/>
  <c r="C70" i="9" s="1"/>
  <c r="D70" i="4"/>
  <c r="D70" i="9" s="1"/>
  <c r="E70" i="4"/>
  <c r="E70" i="9" s="1"/>
  <c r="F70" i="4"/>
  <c r="F70" i="9" s="1"/>
  <c r="G70" i="4"/>
  <c r="G70" i="9" s="1"/>
  <c r="B71" i="4"/>
  <c r="B71" i="9" s="1"/>
  <c r="C71" i="4"/>
  <c r="C71" i="9" s="1"/>
  <c r="D71" i="4"/>
  <c r="D71" i="9" s="1"/>
  <c r="E71" i="4"/>
  <c r="E71" i="9" s="1"/>
  <c r="F71" i="4"/>
  <c r="F71" i="9" s="1"/>
  <c r="G71" i="4"/>
  <c r="G71" i="9" s="1"/>
  <c r="C63" i="4"/>
  <c r="C63" i="9" s="1"/>
  <c r="D63" i="4"/>
  <c r="D63" i="9" s="1"/>
  <c r="E63" i="4"/>
  <c r="E63" i="9" s="1"/>
  <c r="F63" i="4"/>
  <c r="F63" i="9" s="1"/>
  <c r="G63" i="4"/>
  <c r="G63" i="9" s="1"/>
  <c r="B63" i="4"/>
  <c r="B63" i="9" s="1"/>
  <c r="B39" i="4"/>
  <c r="C39" i="4"/>
  <c r="D39" i="4"/>
  <c r="E39" i="4"/>
  <c r="F39" i="4"/>
  <c r="G39" i="4"/>
  <c r="B40" i="4"/>
  <c r="C40" i="4"/>
  <c r="D40" i="4"/>
  <c r="E40" i="4"/>
  <c r="F40" i="4"/>
  <c r="G40" i="4"/>
  <c r="B41" i="4"/>
  <c r="C41" i="4"/>
  <c r="D41" i="4"/>
  <c r="E41" i="4"/>
  <c r="F41" i="4"/>
  <c r="G41" i="4"/>
  <c r="B42" i="4"/>
  <c r="C42" i="4"/>
  <c r="D42" i="4"/>
  <c r="E42" i="4"/>
  <c r="F42" i="4"/>
  <c r="G42" i="4"/>
  <c r="B43" i="4"/>
  <c r="C43" i="4"/>
  <c r="D43" i="4"/>
  <c r="E43" i="4"/>
  <c r="F43" i="4"/>
  <c r="G43" i="4"/>
  <c r="B44" i="4"/>
  <c r="C44" i="4"/>
  <c r="D44" i="4"/>
  <c r="E44" i="4"/>
  <c r="F44" i="4"/>
  <c r="G44" i="4"/>
  <c r="B45" i="4"/>
  <c r="C45" i="4"/>
  <c r="D45" i="4"/>
  <c r="E45" i="4"/>
  <c r="F45" i="4"/>
  <c r="G45" i="4"/>
  <c r="B46" i="4"/>
  <c r="C46" i="4"/>
  <c r="D46" i="4"/>
  <c r="E46" i="4"/>
  <c r="F46" i="4"/>
  <c r="G46" i="4"/>
  <c r="C38" i="4"/>
  <c r="D38" i="4"/>
  <c r="E38" i="4"/>
  <c r="F38" i="4"/>
  <c r="G38" i="4"/>
  <c r="B38" i="4"/>
  <c r="B15" i="9"/>
  <c r="B15" i="18" s="1"/>
  <c r="C15" i="9"/>
  <c r="C15" i="18" s="1"/>
  <c r="D15" i="9"/>
  <c r="D15" i="18" s="1"/>
  <c r="E15" i="9"/>
  <c r="E15" i="18" s="1"/>
  <c r="F15" i="9"/>
  <c r="F15" i="18" s="1"/>
  <c r="G15" i="9"/>
  <c r="G15" i="18" s="1"/>
  <c r="B16" i="9"/>
  <c r="B16" i="18" s="1"/>
  <c r="C16" i="9"/>
  <c r="C16" i="18" s="1"/>
  <c r="D16" i="9"/>
  <c r="D16" i="18" s="1"/>
  <c r="E16" i="9"/>
  <c r="E16" i="18" s="1"/>
  <c r="F16" i="9"/>
  <c r="F16" i="18" s="1"/>
  <c r="G16" i="9"/>
  <c r="G16" i="18" s="1"/>
  <c r="B17" i="9"/>
  <c r="B17" i="18" s="1"/>
  <c r="C17" i="9"/>
  <c r="C17" i="18" s="1"/>
  <c r="D17" i="9"/>
  <c r="D17" i="18" s="1"/>
  <c r="E17" i="9"/>
  <c r="E17" i="18" s="1"/>
  <c r="F17" i="9"/>
  <c r="F17" i="18" s="1"/>
  <c r="G17" i="9"/>
  <c r="G17" i="18" s="1"/>
  <c r="B18" i="9"/>
  <c r="B18" i="18" s="1"/>
  <c r="C18" i="9"/>
  <c r="C18" i="18" s="1"/>
  <c r="D18" i="9"/>
  <c r="D18" i="18" s="1"/>
  <c r="E18" i="9"/>
  <c r="E18" i="18" s="1"/>
  <c r="F18" i="9"/>
  <c r="F18" i="18" s="1"/>
  <c r="G18" i="9"/>
  <c r="G18" i="18" s="1"/>
  <c r="B19" i="9"/>
  <c r="B19" i="18" s="1"/>
  <c r="C19" i="9"/>
  <c r="C19" i="18" s="1"/>
  <c r="D19" i="9"/>
  <c r="D19" i="18" s="1"/>
  <c r="E19" i="9"/>
  <c r="E19" i="18" s="1"/>
  <c r="F19" i="9"/>
  <c r="F19" i="18" s="1"/>
  <c r="G19" i="9"/>
  <c r="G19" i="18" s="1"/>
  <c r="B20" i="9"/>
  <c r="B20" i="18" s="1"/>
  <c r="C20" i="9"/>
  <c r="C20" i="18" s="1"/>
  <c r="D20" i="9"/>
  <c r="D20" i="18" s="1"/>
  <c r="E20" i="9"/>
  <c r="E20" i="18" s="1"/>
  <c r="F20" i="9"/>
  <c r="F20" i="18" s="1"/>
  <c r="G20" i="9"/>
  <c r="G20" i="18" s="1"/>
  <c r="B21" i="9"/>
  <c r="B21" i="18" s="1"/>
  <c r="C21" i="9"/>
  <c r="C21" i="18" s="1"/>
  <c r="D21" i="9"/>
  <c r="D21" i="18" s="1"/>
  <c r="E21" i="9"/>
  <c r="E21" i="18" s="1"/>
  <c r="F21" i="9"/>
  <c r="F21" i="18" s="1"/>
  <c r="G21" i="9"/>
  <c r="G21" i="18" s="1"/>
  <c r="B22" i="9"/>
  <c r="B22" i="18" s="1"/>
  <c r="C22" i="9"/>
  <c r="C22" i="18" s="1"/>
  <c r="D22" i="9"/>
  <c r="D22" i="18" s="1"/>
  <c r="E22" i="9"/>
  <c r="E22" i="18" s="1"/>
  <c r="F22" i="9"/>
  <c r="F22" i="18" s="1"/>
  <c r="G22" i="9"/>
  <c r="G22" i="18" s="1"/>
  <c r="C14" i="9"/>
  <c r="C14" i="18" s="1"/>
  <c r="D14" i="9"/>
  <c r="D14" i="18" s="1"/>
  <c r="E14" i="9"/>
  <c r="E14" i="18" s="1"/>
  <c r="F14" i="9"/>
  <c r="F14" i="18" s="1"/>
  <c r="G14" i="9"/>
  <c r="G14" i="18" s="1"/>
  <c r="B14" i="4"/>
  <c r="B14" i="9" s="1"/>
</calcChain>
</file>

<file path=xl/sharedStrings.xml><?xml version="1.0" encoding="utf-8"?>
<sst xmlns="http://schemas.openxmlformats.org/spreadsheetml/2006/main" count="2610" uniqueCount="40">
  <si>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</si>
  <si>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- 2021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</si>
  <si>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</si>
  <si>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</si>
  <si>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</si>
  <si>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</si>
  <si>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</si>
  <si>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</si>
  <si>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</si>
  <si>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</si>
  <si>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</si>
  <si>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</si>
  <si>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</si>
  <si>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</si>
  <si>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</si>
  <si>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</si>
  <si>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</si>
  <si>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</si>
  <si>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</si>
  <si>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CAYLLOMA/MARITZA CAMPOS DIAZ/I-4 - 000001237 - MARITZA CAMPOS DIAZ - ZAMACOLA</t>
  </si>
  <si>
    <t>Diresa/Red/M.Red/EE.SS: AREQUIPA/AREQUIPA CAYLLOMA/MARITZA CAMPOS DIAZ/I-2 - 000001247 - PUESTO DE SALUD CIUDAD MUNICIPAL</t>
  </si>
  <si>
    <t>Diresa/Red/M.Red/EE.SS: AREQUIPA/AREQUIPA CAYLLOMA/MARITZA CAMPOS DIAZ/I-2 - 000001251 - PUESTO DE SALUD NAZARENO</t>
  </si>
  <si>
    <t>Diresa/Red/M.Red/EE.SS: AREQUIPA/AREQUIPA CAYLLOMA/MARITZA CAMPOS DIAZ/I-2 - 000011023 - PUESTO DE SALUD PERUARBO</t>
  </si>
  <si>
    <t>Diresa/Red/M.Red/EE.SS: AREQUIPA/AREQUIPA CAYLLOMA/MARITZA CAMPOS DIAZ/TODOS LOS EE.SS</t>
  </si>
  <si>
    <t>Periodo:                Febrero - 2021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</si>
  <si>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</si>
  <si>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Marzo - 2021</t>
  </si>
  <si>
    <t>Periodo:                Enero - Marzo 2021</t>
  </si>
  <si>
    <t>Periodo:                Abril - 2021</t>
  </si>
  <si>
    <t>Periodo:                Mayo - 2021</t>
  </si>
  <si>
    <t>Periodo:                Junio - 2021</t>
  </si>
  <si>
    <t>Periodo:               abril -  Junio - 2021</t>
  </si>
  <si>
    <t>Periodo:                Julio - 2021</t>
  </si>
  <si>
    <t>Periodo:                Agosto - 2021</t>
  </si>
  <si>
    <t>Periodo:                Septiembre - 2021</t>
  </si>
  <si>
    <t>Periodo:                Octubre - 2021</t>
  </si>
  <si>
    <t>Periodo:                Noviembre - 2021</t>
  </si>
  <si>
    <t>Periodo:                Diciembre - 2021</t>
  </si>
  <si>
    <t>Diresa/Red/M.Red/EE.SS: AREQUIPA/AREQUIPA CAYLLOMA/MARITZA CAMPOS DIAZ/             MICRO RED     ZAMACOLA</t>
  </si>
  <si>
    <t>Diresa/Red/M.Red/EE.SS: AREQUIPA/AREQUIPA CAYLLOMA/MARITZA CAMPOS DIAZ/   MICRO RED   ZAMACOLA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</si>
</sst>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sz val="11"/>
      <color rgb="FFFFFFFF"/>
      <name val="Segoe UI Emoji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50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9" fillId="0" borderId="0" xfId="0" applyFont="1" applyFill="1" applyBorder="1"/>
    <xf numFmtId="0" fontId="1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13" fillId="2" borderId="1" xfId="0" applyNumberFormat="1" applyFont="1" applyFill="1" applyBorder="1" applyAlignment="1">
      <alignment horizontal="center" vertical="top" wrapText="1" readingOrder="1"/>
    </xf>
    <xf numFmtId="0" fontId="14" fillId="0" borderId="1" xfId="0" applyNumberFormat="1" applyFont="1" applyFill="1" applyBorder="1" applyAlignment="1">
      <alignment vertical="top" wrapText="1" readingOrder="1"/>
    </xf>
    <xf numFmtId="0" fontId="14" fillId="3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/>
    <xf numFmtId="0" fontId="15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6" fillId="2" borderId="1" xfId="0" applyNumberFormat="1" applyFont="1" applyFill="1" applyBorder="1" applyAlignment="1">
      <alignment horizontal="center" vertical="center" wrapText="1" readingOrder="1"/>
    </xf>
    <xf numFmtId="0" fontId="16" fillId="2" borderId="1" xfId="0" applyNumberFormat="1" applyFont="1" applyFill="1" applyBorder="1" applyAlignment="1">
      <alignment horizontal="center" vertical="top" wrapText="1" readingOrder="1"/>
    </xf>
    <xf numFmtId="0" fontId="9" fillId="2" borderId="4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vertical="top" wrapText="1" readingOrder="1"/>
    </xf>
    <xf numFmtId="0" fontId="12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25</xdr:row>
      <xdr:rowOff>37480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05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772668</xdr:colOff>
      <xdr:row>51</xdr:row>
      <xdr:rowOff>37480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049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772668</xdr:colOff>
      <xdr:row>74</xdr:row>
      <xdr:rowOff>37480</xdr:rowOff>
    </xdr:to>
    <xdr:pic>
      <xdr:nvPicPr>
        <xdr:cNvPr id="10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621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772668</xdr:colOff>
      <xdr:row>100</xdr:row>
      <xdr:rowOff>37480</xdr:rowOff>
    </xdr:to>
    <xdr:pic>
      <xdr:nvPicPr>
        <xdr:cNvPr id="1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76450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23</xdr:row>
      <xdr:rowOff>171450</xdr:rowOff>
    </xdr:from>
    <xdr:to>
      <xdr:col>1</xdr:col>
      <xdr:colOff>791718</xdr:colOff>
      <xdr:row>25</xdr:row>
      <xdr:rowOff>104155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4743450"/>
          <a:ext cx="2877693" cy="31370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771525</xdr:colOff>
      <xdr:row>1</xdr:row>
      <xdr:rowOff>13999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771525</xdr:colOff>
      <xdr:row>1</xdr:row>
      <xdr:rowOff>13999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771525</xdr:colOff>
      <xdr:row>1</xdr:row>
      <xdr:rowOff>13999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790950" cy="442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25</xdr:row>
      <xdr:rowOff>37480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05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772668</xdr:colOff>
      <xdr:row>51</xdr:row>
      <xdr:rowOff>37480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049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772668</xdr:colOff>
      <xdr:row>74</xdr:row>
      <xdr:rowOff>37480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621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772668</xdr:colOff>
      <xdr:row>100</xdr:row>
      <xdr:rowOff>37480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76450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-476258</xdr:colOff>
      <xdr:row>0</xdr:row>
      <xdr:rowOff>0</xdr:rowOff>
    </xdr:from>
    <xdr:to>
      <xdr:col>2</xdr:col>
      <xdr:colOff>334526</xdr:colOff>
      <xdr:row>0</xdr:row>
      <xdr:rowOff>189880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-476258" y="0"/>
          <a:ext cx="3830209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772668</xdr:colOff>
      <xdr:row>27</xdr:row>
      <xdr:rowOff>37480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05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772668</xdr:colOff>
      <xdr:row>53</xdr:row>
      <xdr:rowOff>37480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049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</xdr:col>
      <xdr:colOff>772668</xdr:colOff>
      <xdr:row>76</xdr:row>
      <xdr:rowOff>37480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621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772668</xdr:colOff>
      <xdr:row>102</xdr:row>
      <xdr:rowOff>37480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76450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25</xdr:row>
      <xdr:rowOff>37480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9055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772668</xdr:colOff>
      <xdr:row>51</xdr:row>
      <xdr:rowOff>37480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049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772668</xdr:colOff>
      <xdr:row>74</xdr:row>
      <xdr:rowOff>37480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6210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772668</xdr:colOff>
      <xdr:row>100</xdr:row>
      <xdr:rowOff>37480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76450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22"/>
  <sheetViews>
    <sheetView showGridLines="0" workbookViewId="0">
      <pane ySplit="7" topLeftCell="A107" activePane="bottomLeft" state="frozen"/>
      <selection pane="bottomLeft"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33"/>
      <c r="B1" s="33"/>
      <c r="C1" s="33"/>
      <c r="D1" s="33"/>
      <c r="E1" s="33"/>
      <c r="F1" s="33"/>
      <c r="G1" s="33"/>
      <c r="H1" s="33"/>
      <c r="I1" s="33"/>
    </row>
    <row r="2" spans="1:9" ht="23.65" customHeight="1"/>
    <row r="3" spans="1:9" ht="46.5" customHeight="1">
      <c r="A3" s="32" t="s">
        <v>0</v>
      </c>
      <c r="B3" s="33"/>
      <c r="C3" s="33"/>
      <c r="D3" s="33"/>
      <c r="E3" s="33"/>
      <c r="F3" s="33"/>
      <c r="G3" s="33"/>
      <c r="H3" s="33"/>
      <c r="I3" s="33"/>
    </row>
    <row r="4" spans="1:9" ht="5.0999999999999996" customHeight="1">
      <c r="A4" s="6"/>
      <c r="B4" s="6"/>
      <c r="C4" s="6"/>
      <c r="D4" s="6"/>
      <c r="E4" s="6"/>
      <c r="F4" s="6"/>
      <c r="G4" s="6"/>
      <c r="H4" s="6"/>
      <c r="I4" s="6"/>
    </row>
    <row r="5" spans="1:9" ht="18" customHeight="1">
      <c r="A5" s="34" t="s">
        <v>1</v>
      </c>
      <c r="B5" s="33"/>
      <c r="C5" s="33"/>
      <c r="D5" s="33"/>
      <c r="E5" s="33"/>
      <c r="F5" s="33"/>
      <c r="G5" s="33"/>
      <c r="H5" s="33"/>
      <c r="I5" s="33"/>
    </row>
    <row r="6" spans="1:9" ht="18" customHeight="1">
      <c r="A6" s="34" t="s">
        <v>23</v>
      </c>
      <c r="B6" s="33"/>
      <c r="C6" s="33"/>
      <c r="D6" s="33"/>
      <c r="E6" s="33"/>
      <c r="F6" s="33"/>
      <c r="G6" s="33"/>
      <c r="H6" s="33"/>
      <c r="I6" s="33"/>
    </row>
    <row r="7" spans="1:9" ht="12.2" customHeight="1">
      <c r="A7" s="6"/>
      <c r="B7" s="6"/>
      <c r="C7" s="6"/>
      <c r="D7" s="6"/>
      <c r="E7" s="6"/>
      <c r="F7" s="6"/>
      <c r="G7" s="6"/>
      <c r="H7" s="6"/>
      <c r="I7" s="6"/>
    </row>
    <row r="8" spans="1:9" ht="15.4" customHeight="1">
      <c r="A8" s="6"/>
      <c r="B8" s="6"/>
      <c r="C8" s="6"/>
      <c r="D8" s="6"/>
      <c r="E8" s="6"/>
      <c r="F8" s="6"/>
      <c r="G8" s="6"/>
      <c r="H8" s="6"/>
      <c r="I8" s="6"/>
    </row>
    <row r="9" spans="1:9" ht="18" customHeight="1">
      <c r="A9" s="35" t="s">
        <v>2</v>
      </c>
      <c r="B9" s="33"/>
      <c r="C9" s="33"/>
      <c r="D9" s="33"/>
      <c r="E9" s="33"/>
      <c r="F9" s="33"/>
      <c r="G9" s="33"/>
      <c r="H9" s="33"/>
      <c r="I9" s="33"/>
    </row>
    <row r="10" spans="1:9" ht="8.4499999999999993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5" customHeight="1">
      <c r="A11" s="36" t="s">
        <v>3</v>
      </c>
      <c r="B11" s="38" t="s">
        <v>4</v>
      </c>
      <c r="C11" s="39"/>
      <c r="D11" s="40"/>
      <c r="E11" s="38" t="s">
        <v>5</v>
      </c>
      <c r="F11" s="39"/>
      <c r="G11" s="40"/>
      <c r="H11" s="6"/>
      <c r="I11" s="6"/>
    </row>
    <row r="12" spans="1:9" ht="15" customHeight="1">
      <c r="A12" s="37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  <c r="H12" s="6"/>
      <c r="I12" s="6"/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  <c r="H13" s="6"/>
      <c r="I13" s="6"/>
    </row>
    <row r="14" spans="1:9" ht="16.5">
      <c r="A14" s="3" t="s">
        <v>10</v>
      </c>
      <c r="B14" s="3">
        <v>3401</v>
      </c>
      <c r="C14" s="3">
        <v>2225</v>
      </c>
      <c r="D14" s="3">
        <v>1176</v>
      </c>
      <c r="E14" s="3">
        <v>15385</v>
      </c>
      <c r="F14" s="3">
        <v>10382</v>
      </c>
      <c r="G14" s="3">
        <v>5003</v>
      </c>
      <c r="H14" s="6"/>
      <c r="I14" s="6"/>
    </row>
    <row r="15" spans="1:9" ht="16.5">
      <c r="A15" s="4" t="s">
        <v>11</v>
      </c>
      <c r="B15" s="4">
        <v>23</v>
      </c>
      <c r="C15" s="4">
        <v>12</v>
      </c>
      <c r="D15" s="4">
        <v>11</v>
      </c>
      <c r="E15" s="4">
        <v>276</v>
      </c>
      <c r="F15" s="4">
        <v>140</v>
      </c>
      <c r="G15" s="4">
        <v>136</v>
      </c>
      <c r="H15" s="6"/>
      <c r="I15" s="6"/>
    </row>
    <row r="16" spans="1:9" ht="16.5">
      <c r="A16" s="4" t="s">
        <v>12</v>
      </c>
      <c r="B16" s="4">
        <v>270</v>
      </c>
      <c r="C16" s="4">
        <v>130</v>
      </c>
      <c r="D16" s="4">
        <v>140</v>
      </c>
      <c r="E16" s="4">
        <v>1390</v>
      </c>
      <c r="F16" s="4">
        <v>643</v>
      </c>
      <c r="G16" s="4">
        <v>747</v>
      </c>
      <c r="H16" s="6"/>
      <c r="I16" s="6"/>
    </row>
    <row r="17" spans="1:9" ht="16.5">
      <c r="A17" s="4" t="s">
        <v>13</v>
      </c>
      <c r="B17" s="4">
        <v>228</v>
      </c>
      <c r="C17" s="4">
        <v>121</v>
      </c>
      <c r="D17" s="4">
        <v>107</v>
      </c>
      <c r="E17" s="4">
        <v>1419</v>
      </c>
      <c r="F17" s="4">
        <v>668</v>
      </c>
      <c r="G17" s="4">
        <v>751</v>
      </c>
      <c r="H17" s="6"/>
      <c r="I17" s="6"/>
    </row>
    <row r="18" spans="1:9" ht="16.5">
      <c r="A18" s="4" t="s">
        <v>14</v>
      </c>
      <c r="B18" s="4">
        <v>169</v>
      </c>
      <c r="C18" s="4">
        <v>85</v>
      </c>
      <c r="D18" s="4">
        <v>84</v>
      </c>
      <c r="E18" s="4">
        <v>577</v>
      </c>
      <c r="F18" s="4">
        <v>315</v>
      </c>
      <c r="G18" s="4">
        <v>262</v>
      </c>
      <c r="H18" s="6"/>
      <c r="I18" s="6"/>
    </row>
    <row r="19" spans="1:9" ht="16.5">
      <c r="A19" s="4" t="s">
        <v>15</v>
      </c>
      <c r="B19" s="4">
        <v>164</v>
      </c>
      <c r="C19" s="4">
        <v>96</v>
      </c>
      <c r="D19" s="4">
        <v>68</v>
      </c>
      <c r="E19" s="4">
        <v>606</v>
      </c>
      <c r="F19" s="4">
        <v>336</v>
      </c>
      <c r="G19" s="4">
        <v>270</v>
      </c>
      <c r="H19" s="6"/>
      <c r="I19" s="6"/>
    </row>
    <row r="20" spans="1:9" ht="16.5">
      <c r="A20" s="4" t="s">
        <v>16</v>
      </c>
      <c r="B20" s="4">
        <v>926</v>
      </c>
      <c r="C20" s="4">
        <v>718</v>
      </c>
      <c r="D20" s="4">
        <v>208</v>
      </c>
      <c r="E20" s="4">
        <v>4530</v>
      </c>
      <c r="F20" s="4">
        <v>3771</v>
      </c>
      <c r="G20" s="4">
        <v>759</v>
      </c>
      <c r="H20" s="6"/>
      <c r="I20" s="6"/>
    </row>
    <row r="21" spans="1:9" ht="16.5">
      <c r="A21" s="4" t="s">
        <v>17</v>
      </c>
      <c r="B21" s="4">
        <v>1378</v>
      </c>
      <c r="C21" s="4">
        <v>931</v>
      </c>
      <c r="D21" s="4">
        <v>447</v>
      </c>
      <c r="E21" s="4">
        <v>5590</v>
      </c>
      <c r="F21" s="4">
        <v>4004</v>
      </c>
      <c r="G21" s="4">
        <v>1586</v>
      </c>
      <c r="H21" s="6"/>
      <c r="I21" s="6"/>
    </row>
    <row r="22" spans="1:9" ht="16.5">
      <c r="A22" s="4" t="s">
        <v>18</v>
      </c>
      <c r="B22" s="4">
        <v>243</v>
      </c>
      <c r="C22" s="4">
        <v>132</v>
      </c>
      <c r="D22" s="4">
        <v>111</v>
      </c>
      <c r="E22" s="4">
        <v>997</v>
      </c>
      <c r="F22" s="4">
        <v>505</v>
      </c>
      <c r="G22" s="4">
        <v>492</v>
      </c>
      <c r="H22" s="6"/>
      <c r="I22" s="6"/>
    </row>
    <row r="23" spans="1:9" ht="72.95" customHeight="1">
      <c r="A23" s="5"/>
      <c r="B23" s="5"/>
      <c r="C23" s="5"/>
      <c r="D23" s="5"/>
      <c r="E23" s="5"/>
      <c r="F23" s="5"/>
      <c r="G23" s="5"/>
      <c r="H23" s="5"/>
      <c r="I23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32" t="s">
        <v>0</v>
      </c>
      <c r="B27" s="33"/>
      <c r="C27" s="33"/>
      <c r="D27" s="33"/>
      <c r="E27" s="33"/>
      <c r="F27" s="33"/>
      <c r="G27" s="33"/>
      <c r="H27" s="33"/>
      <c r="I27" s="33"/>
    </row>
    <row r="28" spans="1:9">
      <c r="A28" s="5"/>
      <c r="B28" s="5"/>
      <c r="C28" s="5"/>
      <c r="D28" s="5"/>
      <c r="E28" s="5"/>
      <c r="F28" s="5"/>
      <c r="G28" s="5"/>
      <c r="H28" s="5"/>
      <c r="I28" s="5"/>
    </row>
    <row r="29" spans="1:9">
      <c r="A29" s="34" t="s">
        <v>1</v>
      </c>
      <c r="B29" s="33"/>
      <c r="C29" s="33"/>
      <c r="D29" s="33"/>
      <c r="E29" s="33"/>
      <c r="F29" s="33"/>
      <c r="G29" s="33"/>
      <c r="H29" s="33"/>
      <c r="I29" s="33"/>
    </row>
    <row r="30" spans="1:9">
      <c r="A30" s="34" t="s">
        <v>19</v>
      </c>
      <c r="B30" s="33"/>
      <c r="C30" s="33"/>
      <c r="D30" s="33"/>
      <c r="E30" s="33"/>
      <c r="F30" s="33"/>
      <c r="G30" s="33"/>
      <c r="H30" s="33"/>
      <c r="I30" s="33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35" t="s">
        <v>2</v>
      </c>
      <c r="B33" s="33"/>
      <c r="C33" s="33"/>
      <c r="D33" s="33"/>
      <c r="E33" s="33"/>
      <c r="F33" s="33"/>
      <c r="G33" s="33"/>
      <c r="H33" s="33"/>
      <c r="I33" s="33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 ht="15" customHeight="1">
      <c r="A35" s="36" t="s">
        <v>3</v>
      </c>
      <c r="B35" s="38" t="s">
        <v>4</v>
      </c>
      <c r="C35" s="39"/>
      <c r="D35" s="40"/>
      <c r="E35" s="38" t="s">
        <v>5</v>
      </c>
      <c r="F35" s="39"/>
      <c r="G35" s="40"/>
      <c r="H35" s="5"/>
      <c r="I35" s="5"/>
    </row>
    <row r="36" spans="1:9">
      <c r="A36" s="37"/>
      <c r="B36" s="1" t="s">
        <v>6</v>
      </c>
      <c r="C36" s="1" t="s">
        <v>7</v>
      </c>
      <c r="D36" s="1" t="s">
        <v>8</v>
      </c>
      <c r="E36" s="1" t="s">
        <v>6</v>
      </c>
      <c r="F36" s="1" t="s">
        <v>7</v>
      </c>
      <c r="G36" s="1" t="s">
        <v>8</v>
      </c>
      <c r="H36" s="5"/>
      <c r="I36" s="5"/>
    </row>
    <row r="37" spans="1:9" ht="16.5">
      <c r="A37" s="2" t="s">
        <v>9</v>
      </c>
      <c r="B37" s="2" t="s">
        <v>9</v>
      </c>
      <c r="C37" s="2" t="s">
        <v>9</v>
      </c>
      <c r="D37" s="2" t="s">
        <v>9</v>
      </c>
      <c r="E37" s="2" t="s">
        <v>9</v>
      </c>
      <c r="F37" s="2" t="s">
        <v>9</v>
      </c>
      <c r="G37" s="2" t="s">
        <v>9</v>
      </c>
      <c r="H37" s="5"/>
      <c r="I37" s="5"/>
    </row>
    <row r="38" spans="1:9" ht="16.5">
      <c r="A38" s="3" t="s">
        <v>10</v>
      </c>
      <c r="B38" s="3">
        <v>1498</v>
      </c>
      <c r="C38" s="3">
        <v>953</v>
      </c>
      <c r="D38" s="3">
        <v>545</v>
      </c>
      <c r="E38" s="3">
        <v>7183</v>
      </c>
      <c r="F38" s="3">
        <v>4619</v>
      </c>
      <c r="G38" s="3">
        <v>2564</v>
      </c>
      <c r="H38" s="5"/>
      <c r="I38" s="5"/>
    </row>
    <row r="39" spans="1:9" ht="16.5">
      <c r="A39" s="4" t="s">
        <v>11</v>
      </c>
      <c r="B39" s="4">
        <v>8</v>
      </c>
      <c r="C39" s="4">
        <v>4</v>
      </c>
      <c r="D39" s="4">
        <v>4</v>
      </c>
      <c r="E39" s="4">
        <v>254</v>
      </c>
      <c r="F39" s="4">
        <v>127</v>
      </c>
      <c r="G39" s="4">
        <v>127</v>
      </c>
      <c r="H39" s="5"/>
      <c r="I39" s="5"/>
    </row>
    <row r="40" spans="1:9" ht="16.5">
      <c r="A40" s="4" t="s">
        <v>12</v>
      </c>
      <c r="B40" s="4">
        <v>64</v>
      </c>
      <c r="C40" s="4">
        <v>29</v>
      </c>
      <c r="D40" s="4">
        <v>35</v>
      </c>
      <c r="E40" s="4">
        <v>428</v>
      </c>
      <c r="F40" s="4">
        <v>179</v>
      </c>
      <c r="G40" s="4">
        <v>249</v>
      </c>
      <c r="H40" s="5"/>
      <c r="I40" s="5"/>
    </row>
    <row r="41" spans="1:9" ht="16.5">
      <c r="A41" s="4" t="s">
        <v>13</v>
      </c>
      <c r="B41" s="4">
        <v>67</v>
      </c>
      <c r="C41" s="4">
        <v>37</v>
      </c>
      <c r="D41" s="4">
        <v>30</v>
      </c>
      <c r="E41" s="4">
        <v>637</v>
      </c>
      <c r="F41" s="4">
        <v>299</v>
      </c>
      <c r="G41" s="4">
        <v>338</v>
      </c>
      <c r="H41" s="5"/>
      <c r="I41" s="5"/>
    </row>
    <row r="42" spans="1:9" ht="16.5">
      <c r="A42" s="4" t="s">
        <v>14</v>
      </c>
      <c r="B42" s="4">
        <v>76</v>
      </c>
      <c r="C42" s="4">
        <v>38</v>
      </c>
      <c r="D42" s="4">
        <v>38</v>
      </c>
      <c r="E42" s="4">
        <v>291</v>
      </c>
      <c r="F42" s="4">
        <v>157</v>
      </c>
      <c r="G42" s="4">
        <v>134</v>
      </c>
      <c r="H42" s="5"/>
      <c r="I42" s="5"/>
    </row>
    <row r="43" spans="1:9" ht="16.5">
      <c r="A43" s="4" t="s">
        <v>15</v>
      </c>
      <c r="B43" s="4">
        <v>69</v>
      </c>
      <c r="C43" s="4">
        <v>36</v>
      </c>
      <c r="D43" s="4">
        <v>33</v>
      </c>
      <c r="E43" s="4">
        <v>223</v>
      </c>
      <c r="F43" s="4">
        <v>107</v>
      </c>
      <c r="G43" s="4">
        <v>116</v>
      </c>
      <c r="H43" s="5"/>
      <c r="I43" s="5"/>
    </row>
    <row r="44" spans="1:9" ht="16.5">
      <c r="A44" s="4" t="s">
        <v>16</v>
      </c>
      <c r="B44" s="4">
        <v>409</v>
      </c>
      <c r="C44" s="4">
        <v>303</v>
      </c>
      <c r="D44" s="4">
        <v>106</v>
      </c>
      <c r="E44" s="4">
        <v>1938</v>
      </c>
      <c r="F44" s="4">
        <v>1518</v>
      </c>
      <c r="G44" s="4">
        <v>420</v>
      </c>
      <c r="H44" s="5"/>
      <c r="I44" s="5"/>
    </row>
    <row r="45" spans="1:9" ht="16.5">
      <c r="A45" s="4" t="s">
        <v>17</v>
      </c>
      <c r="B45" s="4">
        <v>678</v>
      </c>
      <c r="C45" s="4">
        <v>440</v>
      </c>
      <c r="D45" s="4">
        <v>238</v>
      </c>
      <c r="E45" s="4">
        <v>2835</v>
      </c>
      <c r="F45" s="4">
        <v>1934</v>
      </c>
      <c r="G45" s="4">
        <v>901</v>
      </c>
      <c r="H45" s="5"/>
      <c r="I45" s="5"/>
    </row>
    <row r="46" spans="1:9" ht="16.5">
      <c r="A46" s="4" t="s">
        <v>18</v>
      </c>
      <c r="B46" s="4">
        <v>127</v>
      </c>
      <c r="C46" s="4">
        <v>66</v>
      </c>
      <c r="D46" s="4">
        <v>61</v>
      </c>
      <c r="E46" s="4">
        <v>577</v>
      </c>
      <c r="F46" s="4">
        <v>298</v>
      </c>
      <c r="G46" s="4">
        <v>279</v>
      </c>
      <c r="H46" s="5"/>
      <c r="I46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32" t="s">
        <v>0</v>
      </c>
      <c r="B52" s="33"/>
      <c r="C52" s="33"/>
      <c r="D52" s="33"/>
      <c r="E52" s="33"/>
      <c r="F52" s="33"/>
      <c r="G52" s="33"/>
      <c r="H52" s="33"/>
      <c r="I52" s="33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34" t="s">
        <v>1</v>
      </c>
      <c r="B54" s="33"/>
      <c r="C54" s="33"/>
      <c r="D54" s="33"/>
      <c r="E54" s="33"/>
      <c r="F54" s="33"/>
      <c r="G54" s="33"/>
      <c r="H54" s="33"/>
      <c r="I54" s="33"/>
    </row>
    <row r="55" spans="1:9">
      <c r="A55" s="34" t="s">
        <v>20</v>
      </c>
      <c r="B55" s="33"/>
      <c r="C55" s="33"/>
      <c r="D55" s="33"/>
      <c r="E55" s="33"/>
      <c r="F55" s="33"/>
      <c r="G55" s="33"/>
      <c r="H55" s="33"/>
      <c r="I55" s="33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35" t="s">
        <v>2</v>
      </c>
      <c r="B58" s="33"/>
      <c r="C58" s="33"/>
      <c r="D58" s="33"/>
      <c r="E58" s="33"/>
      <c r="F58" s="33"/>
      <c r="G58" s="33"/>
      <c r="H58" s="33"/>
      <c r="I58" s="33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36" t="s">
        <v>3</v>
      </c>
      <c r="B60" s="38" t="s">
        <v>4</v>
      </c>
      <c r="C60" s="39"/>
      <c r="D60" s="40"/>
      <c r="E60" s="38" t="s">
        <v>5</v>
      </c>
      <c r="F60" s="39"/>
      <c r="G60" s="40"/>
      <c r="H60" s="5"/>
      <c r="I60" s="5"/>
    </row>
    <row r="61" spans="1:9">
      <c r="A61" s="37"/>
      <c r="B61" s="1" t="s">
        <v>6</v>
      </c>
      <c r="C61" s="1" t="s">
        <v>7</v>
      </c>
      <c r="D61" s="1" t="s">
        <v>8</v>
      </c>
      <c r="E61" s="1" t="s">
        <v>6</v>
      </c>
      <c r="F61" s="1" t="s">
        <v>7</v>
      </c>
      <c r="G61" s="1" t="s">
        <v>8</v>
      </c>
      <c r="H61" s="5"/>
      <c r="I61" s="5"/>
    </row>
    <row r="62" spans="1:9" ht="16.5">
      <c r="A62" s="2" t="s">
        <v>9</v>
      </c>
      <c r="B62" s="2" t="s">
        <v>9</v>
      </c>
      <c r="C62" s="2" t="s">
        <v>9</v>
      </c>
      <c r="D62" s="2" t="s">
        <v>9</v>
      </c>
      <c r="E62" s="2" t="s">
        <v>9</v>
      </c>
      <c r="F62" s="2" t="s">
        <v>9</v>
      </c>
      <c r="G62" s="2" t="s">
        <v>9</v>
      </c>
      <c r="H62" s="5"/>
      <c r="I62" s="5"/>
    </row>
    <row r="63" spans="1:9" ht="16.5">
      <c r="A63" s="3" t="s">
        <v>10</v>
      </c>
      <c r="B63" s="3">
        <v>813</v>
      </c>
      <c r="C63" s="3">
        <v>512</v>
      </c>
      <c r="D63" s="3">
        <v>301</v>
      </c>
      <c r="E63" s="3">
        <v>3637</v>
      </c>
      <c r="F63" s="3">
        <v>2394</v>
      </c>
      <c r="G63" s="3">
        <v>1243</v>
      </c>
      <c r="H63" s="5"/>
      <c r="I63" s="5"/>
    </row>
    <row r="64" spans="1:9" ht="16.5">
      <c r="A64" s="4" t="s">
        <v>11</v>
      </c>
      <c r="B64" s="4">
        <v>10</v>
      </c>
      <c r="C64" s="4">
        <v>4</v>
      </c>
      <c r="D64" s="4">
        <v>6</v>
      </c>
      <c r="E64" s="4">
        <v>17</v>
      </c>
      <c r="F64" s="4">
        <v>9</v>
      </c>
      <c r="G64" s="4">
        <v>8</v>
      </c>
      <c r="H64" s="5"/>
      <c r="I64" s="5"/>
    </row>
    <row r="65" spans="1:9" ht="16.5">
      <c r="A65" s="4" t="s">
        <v>12</v>
      </c>
      <c r="B65" s="4">
        <v>101</v>
      </c>
      <c r="C65" s="4">
        <v>46</v>
      </c>
      <c r="D65" s="4">
        <v>55</v>
      </c>
      <c r="E65" s="4">
        <v>476</v>
      </c>
      <c r="F65" s="4">
        <v>241</v>
      </c>
      <c r="G65" s="4">
        <v>235</v>
      </c>
      <c r="H65" s="5"/>
      <c r="I65" s="5"/>
    </row>
    <row r="66" spans="1:9" ht="16.5">
      <c r="A66" s="4" t="s">
        <v>13</v>
      </c>
      <c r="B66" s="4">
        <v>62</v>
      </c>
      <c r="C66" s="4">
        <v>32</v>
      </c>
      <c r="D66" s="4">
        <v>30</v>
      </c>
      <c r="E66" s="4">
        <v>342</v>
      </c>
      <c r="F66" s="4">
        <v>165</v>
      </c>
      <c r="G66" s="4">
        <v>177</v>
      </c>
      <c r="H66" s="5"/>
      <c r="I66" s="5"/>
    </row>
    <row r="67" spans="1:9" ht="16.5">
      <c r="A67" s="4" t="s">
        <v>14</v>
      </c>
      <c r="B67" s="4">
        <v>40</v>
      </c>
      <c r="C67" s="4">
        <v>18</v>
      </c>
      <c r="D67" s="4">
        <v>22</v>
      </c>
      <c r="E67" s="4">
        <v>112</v>
      </c>
      <c r="F67" s="4">
        <v>68</v>
      </c>
      <c r="G67" s="4">
        <v>44</v>
      </c>
      <c r="H67" s="5"/>
      <c r="I67" s="5"/>
    </row>
    <row r="68" spans="1:9" ht="16.5">
      <c r="A68" s="4" t="s">
        <v>15</v>
      </c>
      <c r="B68" s="4">
        <v>37</v>
      </c>
      <c r="C68" s="4">
        <v>24</v>
      </c>
      <c r="D68" s="4">
        <v>13</v>
      </c>
      <c r="E68" s="4">
        <v>214</v>
      </c>
      <c r="F68" s="4">
        <v>113</v>
      </c>
      <c r="G68" s="4">
        <v>101</v>
      </c>
      <c r="H68" s="5"/>
      <c r="I68" s="5"/>
    </row>
    <row r="69" spans="1:9" ht="16.5">
      <c r="A69" s="4" t="s">
        <v>16</v>
      </c>
      <c r="B69" s="4">
        <v>215</v>
      </c>
      <c r="C69" s="4">
        <v>161</v>
      </c>
      <c r="D69" s="4">
        <v>54</v>
      </c>
      <c r="E69" s="4">
        <v>1054</v>
      </c>
      <c r="F69" s="4">
        <v>861</v>
      </c>
      <c r="G69" s="4">
        <v>193</v>
      </c>
      <c r="H69" s="5"/>
      <c r="I69" s="5"/>
    </row>
    <row r="70" spans="1:9" ht="16.5">
      <c r="A70" s="4" t="s">
        <v>17</v>
      </c>
      <c r="B70" s="4">
        <v>290</v>
      </c>
      <c r="C70" s="4">
        <v>194</v>
      </c>
      <c r="D70" s="4">
        <v>96</v>
      </c>
      <c r="E70" s="4">
        <v>1175</v>
      </c>
      <c r="F70" s="4">
        <v>820</v>
      </c>
      <c r="G70" s="4">
        <v>355</v>
      </c>
      <c r="H70" s="5"/>
      <c r="I70" s="5"/>
    </row>
    <row r="71" spans="1:9" ht="16.5">
      <c r="A71" s="4" t="s">
        <v>18</v>
      </c>
      <c r="B71" s="4">
        <v>58</v>
      </c>
      <c r="C71" s="4">
        <v>33</v>
      </c>
      <c r="D71" s="4">
        <v>25</v>
      </c>
      <c r="E71" s="4">
        <v>247</v>
      </c>
      <c r="F71" s="4">
        <v>117</v>
      </c>
      <c r="G71" s="4">
        <v>130</v>
      </c>
      <c r="H71" s="5"/>
      <c r="I71" s="5"/>
    </row>
    <row r="72" spans="1:9">
      <c r="A72" s="5"/>
      <c r="B72" s="5"/>
      <c r="C72" s="5"/>
      <c r="D72" s="5"/>
      <c r="E72" s="5"/>
      <c r="F72" s="5"/>
      <c r="G72" s="5"/>
      <c r="H72" s="5"/>
      <c r="I72" s="5"/>
    </row>
    <row r="76" spans="1:9">
      <c r="A76" s="32" t="s">
        <v>0</v>
      </c>
      <c r="B76" s="33"/>
      <c r="C76" s="33"/>
      <c r="D76" s="33"/>
      <c r="E76" s="33"/>
      <c r="F76" s="33"/>
      <c r="G76" s="33"/>
      <c r="H76" s="33"/>
      <c r="I76" s="33"/>
    </row>
    <row r="77" spans="1:9">
      <c r="A77" s="5"/>
      <c r="B77" s="5"/>
      <c r="C77" s="5"/>
      <c r="D77" s="5"/>
      <c r="E77" s="5"/>
      <c r="F77" s="5"/>
      <c r="G77" s="5"/>
      <c r="H77" s="5"/>
      <c r="I77" s="5"/>
    </row>
    <row r="78" spans="1:9">
      <c r="A78" s="34" t="s">
        <v>1</v>
      </c>
      <c r="B78" s="33"/>
      <c r="C78" s="33"/>
      <c r="D78" s="33"/>
      <c r="E78" s="33"/>
      <c r="F78" s="33"/>
      <c r="G78" s="33"/>
      <c r="H78" s="33"/>
      <c r="I78" s="33"/>
    </row>
    <row r="79" spans="1:9">
      <c r="A79" s="34" t="s">
        <v>21</v>
      </c>
      <c r="B79" s="33"/>
      <c r="C79" s="33"/>
      <c r="D79" s="33"/>
      <c r="E79" s="33"/>
      <c r="F79" s="33"/>
      <c r="G79" s="33"/>
      <c r="H79" s="33"/>
      <c r="I79" s="33"/>
    </row>
    <row r="80" spans="1:9">
      <c r="A80" s="5"/>
      <c r="B80" s="5"/>
      <c r="C80" s="5"/>
      <c r="D80" s="5"/>
      <c r="E80" s="5"/>
      <c r="F80" s="5"/>
      <c r="G80" s="5"/>
      <c r="H80" s="5"/>
      <c r="I80" s="5"/>
    </row>
    <row r="81" spans="1:9">
      <c r="A81" s="5"/>
      <c r="B81" s="5"/>
      <c r="C81" s="5"/>
      <c r="D81" s="5"/>
      <c r="E81" s="5"/>
      <c r="F81" s="5"/>
      <c r="G81" s="5"/>
      <c r="H81" s="5"/>
      <c r="I81" s="5"/>
    </row>
    <row r="82" spans="1:9">
      <c r="A82" s="35" t="s">
        <v>2</v>
      </c>
      <c r="B82" s="33"/>
      <c r="C82" s="33"/>
      <c r="D82" s="33"/>
      <c r="E82" s="33"/>
      <c r="F82" s="33"/>
      <c r="G82" s="33"/>
      <c r="H82" s="33"/>
      <c r="I82" s="33"/>
    </row>
    <row r="83" spans="1:9">
      <c r="A83" s="5"/>
      <c r="B83" s="5"/>
      <c r="C83" s="5"/>
      <c r="D83" s="5"/>
      <c r="E83" s="5"/>
      <c r="F83" s="5"/>
      <c r="G83" s="5"/>
      <c r="H83" s="5"/>
      <c r="I83" s="5"/>
    </row>
    <row r="84" spans="1:9">
      <c r="A84" s="36" t="s">
        <v>3</v>
      </c>
      <c r="B84" s="38" t="s">
        <v>4</v>
      </c>
      <c r="C84" s="39"/>
      <c r="D84" s="40"/>
      <c r="E84" s="38" t="s">
        <v>5</v>
      </c>
      <c r="F84" s="39"/>
      <c r="G84" s="40"/>
      <c r="H84" s="5"/>
      <c r="I84" s="5"/>
    </row>
    <row r="85" spans="1:9">
      <c r="A85" s="37"/>
      <c r="B85" s="1" t="s">
        <v>6</v>
      </c>
      <c r="C85" s="1" t="s">
        <v>7</v>
      </c>
      <c r="D85" s="1" t="s">
        <v>8</v>
      </c>
      <c r="E85" s="1" t="s">
        <v>6</v>
      </c>
      <c r="F85" s="1" t="s">
        <v>7</v>
      </c>
      <c r="G85" s="1" t="s">
        <v>8</v>
      </c>
      <c r="H85" s="5"/>
      <c r="I85" s="5"/>
    </row>
    <row r="86" spans="1:9" ht="16.5">
      <c r="A86" s="2" t="s">
        <v>9</v>
      </c>
      <c r="B86" s="2" t="s">
        <v>9</v>
      </c>
      <c r="C86" s="2" t="s">
        <v>9</v>
      </c>
      <c r="D86" s="2" t="s">
        <v>9</v>
      </c>
      <c r="E86" s="2" t="s">
        <v>9</v>
      </c>
      <c r="F86" s="2" t="s">
        <v>9</v>
      </c>
      <c r="G86" s="2" t="s">
        <v>9</v>
      </c>
      <c r="H86" s="5"/>
      <c r="I86" s="5"/>
    </row>
    <row r="87" spans="1:9" ht="16.5">
      <c r="A87" s="3" t="s">
        <v>10</v>
      </c>
      <c r="B87" s="3">
        <v>773</v>
      </c>
      <c r="C87" s="3">
        <v>571</v>
      </c>
      <c r="D87" s="3">
        <v>202</v>
      </c>
      <c r="E87" s="3">
        <v>2642</v>
      </c>
      <c r="F87" s="3">
        <v>1931</v>
      </c>
      <c r="G87" s="3">
        <v>711</v>
      </c>
      <c r="H87" s="5"/>
      <c r="I87" s="5"/>
    </row>
    <row r="88" spans="1:9" ht="16.5">
      <c r="A88" s="4" t="s">
        <v>11</v>
      </c>
      <c r="B88" s="4">
        <v>1</v>
      </c>
      <c r="C88" s="4">
        <v>1</v>
      </c>
      <c r="D88" s="4">
        <v>0</v>
      </c>
      <c r="E88" s="4">
        <v>1</v>
      </c>
      <c r="F88" s="4">
        <v>1</v>
      </c>
      <c r="G88" s="4">
        <v>0</v>
      </c>
      <c r="H88" s="5"/>
      <c r="I88" s="5"/>
    </row>
    <row r="89" spans="1:9" ht="16.5">
      <c r="A89" s="4" t="s">
        <v>12</v>
      </c>
      <c r="B89" s="4">
        <v>29</v>
      </c>
      <c r="C89" s="4">
        <v>14</v>
      </c>
      <c r="D89" s="4">
        <v>15</v>
      </c>
      <c r="E89" s="4">
        <v>258</v>
      </c>
      <c r="F89" s="4">
        <v>121</v>
      </c>
      <c r="G89" s="4">
        <v>137</v>
      </c>
      <c r="H89" s="5"/>
      <c r="I89" s="5"/>
    </row>
    <row r="90" spans="1:9" ht="16.5">
      <c r="A90" s="4" t="s">
        <v>13</v>
      </c>
      <c r="B90" s="4">
        <v>47</v>
      </c>
      <c r="C90" s="4">
        <v>22</v>
      </c>
      <c r="D90" s="4">
        <v>25</v>
      </c>
      <c r="E90" s="4">
        <v>261</v>
      </c>
      <c r="F90" s="4">
        <v>121</v>
      </c>
      <c r="G90" s="4">
        <v>140</v>
      </c>
      <c r="H90" s="5"/>
      <c r="I90" s="5"/>
    </row>
    <row r="91" spans="1:9" ht="16.5">
      <c r="A91" s="4" t="s">
        <v>14</v>
      </c>
      <c r="B91" s="4">
        <v>37</v>
      </c>
      <c r="C91" s="4">
        <v>21</v>
      </c>
      <c r="D91" s="4">
        <v>16</v>
      </c>
      <c r="E91" s="4">
        <v>96</v>
      </c>
      <c r="F91" s="4">
        <v>50</v>
      </c>
      <c r="G91" s="4">
        <v>46</v>
      </c>
      <c r="H91" s="5"/>
      <c r="I91" s="5"/>
    </row>
    <row r="92" spans="1:9" ht="16.5">
      <c r="A92" s="4" t="s">
        <v>15</v>
      </c>
      <c r="B92" s="4">
        <v>43</v>
      </c>
      <c r="C92" s="4">
        <v>29</v>
      </c>
      <c r="D92" s="4">
        <v>14</v>
      </c>
      <c r="E92" s="4">
        <v>112</v>
      </c>
      <c r="F92" s="4">
        <v>80</v>
      </c>
      <c r="G92" s="4">
        <v>32</v>
      </c>
      <c r="H92" s="5"/>
      <c r="I92" s="5"/>
    </row>
    <row r="93" spans="1:9" ht="16.5">
      <c r="A93" s="4" t="s">
        <v>16</v>
      </c>
      <c r="B93" s="4">
        <v>248</v>
      </c>
      <c r="C93" s="4">
        <v>215</v>
      </c>
      <c r="D93" s="4">
        <v>33</v>
      </c>
      <c r="E93" s="4">
        <v>858</v>
      </c>
      <c r="F93" s="4">
        <v>771</v>
      </c>
      <c r="G93" s="4">
        <v>87</v>
      </c>
      <c r="H93" s="5"/>
      <c r="I93" s="5"/>
    </row>
    <row r="94" spans="1:9" ht="16.5">
      <c r="A94" s="4" t="s">
        <v>17</v>
      </c>
      <c r="B94" s="4">
        <v>321</v>
      </c>
      <c r="C94" s="4">
        <v>243</v>
      </c>
      <c r="D94" s="4">
        <v>78</v>
      </c>
      <c r="E94" s="4">
        <v>961</v>
      </c>
      <c r="F94" s="4">
        <v>743</v>
      </c>
      <c r="G94" s="4">
        <v>218</v>
      </c>
      <c r="H94" s="5"/>
      <c r="I94" s="5"/>
    </row>
    <row r="95" spans="1:9" ht="16.5">
      <c r="A95" s="4" t="s">
        <v>18</v>
      </c>
      <c r="B95" s="4">
        <v>47</v>
      </c>
      <c r="C95" s="4">
        <v>26</v>
      </c>
      <c r="D95" s="4">
        <v>21</v>
      </c>
      <c r="E95" s="4">
        <v>95</v>
      </c>
      <c r="F95" s="4">
        <v>44</v>
      </c>
      <c r="G95" s="4">
        <v>51</v>
      </c>
      <c r="H95" s="5"/>
      <c r="I95" s="5"/>
    </row>
    <row r="96" spans="1:9">
      <c r="A96" s="5"/>
      <c r="B96" s="5"/>
      <c r="C96" s="5"/>
      <c r="D96" s="5"/>
      <c r="E96" s="5"/>
      <c r="F96" s="5"/>
      <c r="G96" s="5"/>
      <c r="H96" s="5"/>
      <c r="I96" s="5"/>
    </row>
    <row r="97" spans="1:9">
      <c r="A97" s="5"/>
      <c r="B97" s="5"/>
      <c r="C97" s="5"/>
      <c r="D97" s="5"/>
      <c r="E97" s="5"/>
      <c r="F97" s="5"/>
      <c r="G97" s="5"/>
      <c r="H97" s="5"/>
      <c r="I97" s="5"/>
    </row>
    <row r="98" spans="1:9">
      <c r="A98" s="5"/>
      <c r="B98" s="5"/>
      <c r="C98" s="5"/>
      <c r="D98" s="5"/>
      <c r="E98" s="5"/>
      <c r="F98" s="5"/>
      <c r="G98" s="5"/>
      <c r="H98" s="5"/>
      <c r="I98" s="5"/>
    </row>
    <row r="102" spans="1:9">
      <c r="A102" s="32" t="s">
        <v>0</v>
      </c>
      <c r="B102" s="33"/>
      <c r="C102" s="33"/>
      <c r="D102" s="33"/>
      <c r="E102" s="33"/>
      <c r="F102" s="33"/>
      <c r="G102" s="33"/>
      <c r="H102" s="33"/>
      <c r="I102" s="33"/>
    </row>
    <row r="103" spans="1:9">
      <c r="A103" s="5"/>
      <c r="B103" s="5"/>
      <c r="C103" s="5"/>
      <c r="D103" s="5"/>
      <c r="E103" s="5"/>
      <c r="F103" s="5"/>
      <c r="G103" s="5"/>
      <c r="H103" s="5"/>
      <c r="I103" s="5"/>
    </row>
    <row r="104" spans="1:9">
      <c r="A104" s="34" t="s">
        <v>1</v>
      </c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34" t="s">
        <v>22</v>
      </c>
      <c r="B105" s="33"/>
      <c r="C105" s="33"/>
      <c r="D105" s="33"/>
      <c r="E105" s="33"/>
      <c r="F105" s="33"/>
      <c r="G105" s="33"/>
      <c r="H105" s="33"/>
      <c r="I105" s="33"/>
    </row>
    <row r="106" spans="1:9">
      <c r="A106" s="5"/>
      <c r="B106" s="5"/>
      <c r="C106" s="5"/>
      <c r="D106" s="5"/>
      <c r="E106" s="5"/>
      <c r="F106" s="5"/>
      <c r="G106" s="5"/>
      <c r="H106" s="5"/>
      <c r="I106" s="5"/>
    </row>
    <row r="107" spans="1:9">
      <c r="A107" s="5"/>
      <c r="B107" s="5"/>
      <c r="C107" s="5"/>
      <c r="D107" s="5"/>
      <c r="E107" s="5"/>
      <c r="F107" s="5"/>
      <c r="G107" s="5"/>
      <c r="H107" s="5"/>
      <c r="I107" s="5"/>
    </row>
    <row r="108" spans="1:9">
      <c r="A108" s="35" t="s">
        <v>2</v>
      </c>
      <c r="B108" s="33"/>
      <c r="C108" s="33"/>
      <c r="D108" s="33"/>
      <c r="E108" s="33"/>
      <c r="F108" s="33"/>
      <c r="G108" s="33"/>
      <c r="H108" s="33"/>
      <c r="I108" s="33"/>
    </row>
    <row r="109" spans="1:9">
      <c r="A109" s="5"/>
      <c r="B109" s="5"/>
      <c r="C109" s="5"/>
      <c r="D109" s="5"/>
      <c r="E109" s="5"/>
      <c r="F109" s="5"/>
      <c r="G109" s="5"/>
      <c r="H109" s="5"/>
      <c r="I109" s="5"/>
    </row>
    <row r="110" spans="1:9">
      <c r="A110" s="36" t="s">
        <v>3</v>
      </c>
      <c r="B110" s="38" t="s">
        <v>4</v>
      </c>
      <c r="C110" s="39"/>
      <c r="D110" s="40"/>
      <c r="E110" s="38" t="s">
        <v>5</v>
      </c>
      <c r="F110" s="39"/>
      <c r="G110" s="40"/>
      <c r="H110" s="5"/>
      <c r="I110" s="5"/>
    </row>
    <row r="111" spans="1:9">
      <c r="A111" s="37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  <c r="H111" s="5"/>
      <c r="I111" s="5"/>
    </row>
    <row r="112" spans="1:9" ht="16.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  <c r="H112" s="5"/>
      <c r="I112" s="5"/>
    </row>
    <row r="113" spans="1:9" ht="16.5">
      <c r="A113" s="3" t="s">
        <v>10</v>
      </c>
      <c r="B113" s="3">
        <v>315</v>
      </c>
      <c r="C113" s="3">
        <v>190</v>
      </c>
      <c r="D113" s="3">
        <v>125</v>
      </c>
      <c r="E113" s="3">
        <v>1700</v>
      </c>
      <c r="F113" s="3">
        <v>1250</v>
      </c>
      <c r="G113" s="3">
        <v>450</v>
      </c>
      <c r="H113" s="5"/>
      <c r="I113" s="5"/>
    </row>
    <row r="114" spans="1:9" ht="16.5">
      <c r="A114" s="4" t="s">
        <v>11</v>
      </c>
      <c r="B114" s="4">
        <v>4</v>
      </c>
      <c r="C114" s="4">
        <v>3</v>
      </c>
      <c r="D114" s="4">
        <v>1</v>
      </c>
      <c r="E114" s="4">
        <v>4</v>
      </c>
      <c r="F114" s="4">
        <v>3</v>
      </c>
      <c r="G114" s="4">
        <v>1</v>
      </c>
      <c r="H114" s="5"/>
      <c r="I114" s="5"/>
    </row>
    <row r="115" spans="1:9" ht="16.5">
      <c r="A115" s="4" t="s">
        <v>12</v>
      </c>
      <c r="B115" s="4">
        <v>76</v>
      </c>
      <c r="C115" s="4">
        <v>41</v>
      </c>
      <c r="D115" s="4">
        <v>35</v>
      </c>
      <c r="E115" s="4">
        <v>213</v>
      </c>
      <c r="F115" s="4">
        <v>96</v>
      </c>
      <c r="G115" s="4">
        <v>117</v>
      </c>
      <c r="H115" s="5"/>
      <c r="I115" s="5"/>
    </row>
    <row r="116" spans="1:9" ht="16.5">
      <c r="A116" s="4" t="s">
        <v>13</v>
      </c>
      <c r="B116" s="4">
        <v>49</v>
      </c>
      <c r="C116" s="4">
        <v>27</v>
      </c>
      <c r="D116" s="4">
        <v>22</v>
      </c>
      <c r="E116" s="4">
        <v>171</v>
      </c>
      <c r="F116" s="4">
        <v>77</v>
      </c>
      <c r="G116" s="4">
        <v>94</v>
      </c>
      <c r="H116" s="5"/>
      <c r="I116" s="5"/>
    </row>
    <row r="117" spans="1:9" ht="16.5">
      <c r="A117" s="4" t="s">
        <v>14</v>
      </c>
      <c r="B117" s="4">
        <v>13</v>
      </c>
      <c r="C117" s="4">
        <v>7</v>
      </c>
      <c r="D117" s="4">
        <v>6</v>
      </c>
      <c r="E117" s="4">
        <v>72</v>
      </c>
      <c r="F117" s="4">
        <v>36</v>
      </c>
      <c r="G117" s="4">
        <v>36</v>
      </c>
      <c r="H117" s="5"/>
      <c r="I117" s="5"/>
    </row>
    <row r="118" spans="1:9" ht="16.5">
      <c r="A118" s="4" t="s">
        <v>15</v>
      </c>
      <c r="B118" s="4">
        <v>13</v>
      </c>
      <c r="C118" s="4">
        <v>7</v>
      </c>
      <c r="D118" s="4">
        <v>6</v>
      </c>
      <c r="E118" s="4">
        <v>52</v>
      </c>
      <c r="F118" s="4">
        <v>34</v>
      </c>
      <c r="G118" s="4">
        <v>18</v>
      </c>
      <c r="H118" s="5"/>
      <c r="I118" s="5"/>
    </row>
    <row r="119" spans="1:9" ht="16.5">
      <c r="A119" s="4" t="s">
        <v>16</v>
      </c>
      <c r="B119" s="4">
        <v>58</v>
      </c>
      <c r="C119" s="4">
        <v>39</v>
      </c>
      <c r="D119" s="4">
        <v>19</v>
      </c>
      <c r="E119" s="4">
        <v>585</v>
      </c>
      <c r="F119" s="4">
        <v>526</v>
      </c>
      <c r="G119" s="4">
        <v>59</v>
      </c>
      <c r="H119" s="5"/>
      <c r="I119" s="5"/>
    </row>
    <row r="120" spans="1:9" ht="16.5">
      <c r="A120" s="4" t="s">
        <v>17</v>
      </c>
      <c r="B120" s="4">
        <v>88</v>
      </c>
      <c r="C120" s="4">
        <v>57</v>
      </c>
      <c r="D120" s="4">
        <v>31</v>
      </c>
      <c r="E120" s="4">
        <v>524</v>
      </c>
      <c r="F120" s="4">
        <v>431</v>
      </c>
      <c r="G120" s="4">
        <v>93</v>
      </c>
      <c r="H120" s="5"/>
      <c r="I120" s="5"/>
    </row>
    <row r="121" spans="1:9" ht="16.5">
      <c r="A121" s="4" t="s">
        <v>18</v>
      </c>
      <c r="B121" s="4">
        <v>14</v>
      </c>
      <c r="C121" s="4">
        <v>9</v>
      </c>
      <c r="D121" s="4">
        <v>5</v>
      </c>
      <c r="E121" s="4">
        <v>79</v>
      </c>
      <c r="F121" s="4">
        <v>47</v>
      </c>
      <c r="G121" s="4">
        <v>32</v>
      </c>
      <c r="H121" s="5"/>
      <c r="I121" s="5"/>
    </row>
    <row r="122" spans="1:9">
      <c r="A122" s="5"/>
      <c r="B122" s="5"/>
      <c r="C122" s="5"/>
      <c r="D122" s="5"/>
      <c r="E122" s="5"/>
      <c r="F122" s="5"/>
      <c r="G122" s="5"/>
      <c r="H122" s="5"/>
      <c r="I122" s="5"/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7:I27"/>
    <mergeCell ref="A29:I29"/>
    <mergeCell ref="A30:I30"/>
    <mergeCell ref="A33:I33"/>
    <mergeCell ref="A35:A36"/>
    <mergeCell ref="B35:D35"/>
    <mergeCell ref="E35:G35"/>
    <mergeCell ref="A52:I52"/>
    <mergeCell ref="A54:I54"/>
    <mergeCell ref="A55:I55"/>
    <mergeCell ref="A58:I58"/>
    <mergeCell ref="A60:A61"/>
    <mergeCell ref="B60:D60"/>
    <mergeCell ref="E60:G60"/>
    <mergeCell ref="A76:I76"/>
    <mergeCell ref="A78:I78"/>
    <mergeCell ref="A79:I79"/>
    <mergeCell ref="A82:I82"/>
    <mergeCell ref="A84:A85"/>
    <mergeCell ref="B84:D84"/>
    <mergeCell ref="E84:G84"/>
    <mergeCell ref="A102:I102"/>
    <mergeCell ref="A104:I104"/>
    <mergeCell ref="A105:I105"/>
    <mergeCell ref="A108:I108"/>
    <mergeCell ref="A110:A111"/>
    <mergeCell ref="B110:D110"/>
    <mergeCell ref="E110:G110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115"/>
  <sheetViews>
    <sheetView topLeftCell="A13" workbookViewId="0">
      <selection activeCell="A96" sqref="A96:I116"/>
    </sheetView>
  </sheetViews>
  <sheetFormatPr baseColWidth="10" defaultRowHeight="15"/>
  <cols>
    <col min="1" max="1" width="31.5703125" style="19" customWidth="1"/>
    <col min="2" max="7" width="13.7109375" style="19" customWidth="1"/>
    <col min="8" max="8" width="0" style="19" hidden="1" customWidth="1"/>
    <col min="9" max="9" width="7.28515625" style="19" customWidth="1"/>
    <col min="10" max="16384" width="11.42578125" style="19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32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v>5643</v>
      </c>
      <c r="C14" s="13">
        <v>2943</v>
      </c>
      <c r="D14" s="13">
        <v>2700</v>
      </c>
      <c r="E14" s="13">
        <v>34184</v>
      </c>
      <c r="F14" s="13">
        <v>20551</v>
      </c>
      <c r="G14" s="13">
        <v>13633</v>
      </c>
    </row>
    <row r="15" spans="1:9" ht="16.5">
      <c r="A15" s="14" t="s">
        <v>11</v>
      </c>
      <c r="B15" s="14">
        <v>103</v>
      </c>
      <c r="C15" s="14">
        <v>57</v>
      </c>
      <c r="D15" s="14">
        <v>46</v>
      </c>
      <c r="E15" s="14">
        <v>370</v>
      </c>
      <c r="F15" s="14">
        <v>206</v>
      </c>
      <c r="G15" s="14">
        <v>164</v>
      </c>
    </row>
    <row r="16" spans="1:9" ht="16.5">
      <c r="A16" s="14" t="s">
        <v>12</v>
      </c>
      <c r="B16" s="14">
        <v>153</v>
      </c>
      <c r="C16" s="14">
        <v>69</v>
      </c>
      <c r="D16" s="14">
        <v>84</v>
      </c>
      <c r="E16" s="14">
        <v>1496</v>
      </c>
      <c r="F16" s="14">
        <v>718</v>
      </c>
      <c r="G16" s="14">
        <v>778</v>
      </c>
    </row>
    <row r="17" spans="1:9" ht="16.5">
      <c r="A17" s="14" t="s">
        <v>13</v>
      </c>
      <c r="B17" s="14">
        <v>160</v>
      </c>
      <c r="C17" s="14">
        <v>79</v>
      </c>
      <c r="D17" s="14">
        <v>81</v>
      </c>
      <c r="E17" s="14">
        <v>1633</v>
      </c>
      <c r="F17" s="14">
        <v>753</v>
      </c>
      <c r="G17" s="14">
        <v>880</v>
      </c>
    </row>
    <row r="18" spans="1:9" ht="16.5">
      <c r="A18" s="14" t="s">
        <v>14</v>
      </c>
      <c r="B18" s="14">
        <v>129</v>
      </c>
      <c r="C18" s="14">
        <v>64</v>
      </c>
      <c r="D18" s="14">
        <v>65</v>
      </c>
      <c r="E18" s="14">
        <v>867</v>
      </c>
      <c r="F18" s="14">
        <v>386</v>
      </c>
      <c r="G18" s="14">
        <v>481</v>
      </c>
    </row>
    <row r="19" spans="1:9" ht="16.5">
      <c r="A19" s="14" t="s">
        <v>15</v>
      </c>
      <c r="B19" s="14">
        <v>158</v>
      </c>
      <c r="C19" s="14">
        <v>99</v>
      </c>
      <c r="D19" s="14">
        <v>59</v>
      </c>
      <c r="E19" s="14">
        <v>822</v>
      </c>
      <c r="F19" s="14">
        <v>532</v>
      </c>
      <c r="G19" s="14">
        <v>290</v>
      </c>
    </row>
    <row r="20" spans="1:9" ht="16.5">
      <c r="A20" s="14" t="s">
        <v>16</v>
      </c>
      <c r="B20" s="14">
        <v>683</v>
      </c>
      <c r="C20" s="14">
        <v>431</v>
      </c>
      <c r="D20" s="14">
        <v>252</v>
      </c>
      <c r="E20" s="14">
        <v>5525</v>
      </c>
      <c r="F20" s="14">
        <v>4472</v>
      </c>
      <c r="G20" s="14">
        <v>1053</v>
      </c>
    </row>
    <row r="21" spans="1:9" ht="16.5">
      <c r="A21" s="14" t="s">
        <v>17</v>
      </c>
      <c r="B21" s="14">
        <v>3159</v>
      </c>
      <c r="C21" s="14">
        <v>1579</v>
      </c>
      <c r="D21" s="14">
        <v>1580</v>
      </c>
      <c r="E21" s="14">
        <v>18297</v>
      </c>
      <c r="F21" s="14">
        <v>10743</v>
      </c>
      <c r="G21" s="14">
        <v>7554</v>
      </c>
    </row>
    <row r="22" spans="1:9" ht="16.5">
      <c r="A22" s="14" t="s">
        <v>18</v>
      </c>
      <c r="B22" s="14">
        <v>1098</v>
      </c>
      <c r="C22" s="14">
        <v>565</v>
      </c>
      <c r="D22" s="14">
        <v>533</v>
      </c>
      <c r="E22" s="14">
        <v>5174</v>
      </c>
      <c r="F22" s="14">
        <v>2741</v>
      </c>
      <c r="G22" s="14">
        <v>2433</v>
      </c>
    </row>
    <row r="26" spans="1:9">
      <c r="A26" s="47" t="s">
        <v>25</v>
      </c>
      <c r="B26" s="46"/>
      <c r="C26" s="46"/>
      <c r="D26" s="46"/>
      <c r="E26" s="46"/>
      <c r="F26" s="46"/>
      <c r="G26" s="46"/>
      <c r="H26" s="46"/>
      <c r="I26" s="46"/>
    </row>
    <row r="28" spans="1:9">
      <c r="A28" s="48" t="s">
        <v>32</v>
      </c>
      <c r="B28" s="46"/>
      <c r="C28" s="46"/>
      <c r="D28" s="46"/>
      <c r="E28" s="46"/>
      <c r="F28" s="46"/>
      <c r="G28" s="46"/>
      <c r="H28" s="46"/>
      <c r="I28" s="46"/>
    </row>
    <row r="29" spans="1:9">
      <c r="A29" s="48" t="s">
        <v>19</v>
      </c>
      <c r="B29" s="46"/>
      <c r="C29" s="46"/>
      <c r="D29" s="46"/>
      <c r="E29" s="46"/>
      <c r="F29" s="46"/>
      <c r="G29" s="46"/>
      <c r="H29" s="46"/>
      <c r="I29" s="46"/>
    </row>
    <row r="32" spans="1:9">
      <c r="A32" s="49" t="s">
        <v>2</v>
      </c>
      <c r="B32" s="46"/>
      <c r="C32" s="46"/>
      <c r="D32" s="46"/>
      <c r="E32" s="46"/>
      <c r="F32" s="46"/>
      <c r="G32" s="46"/>
      <c r="H32" s="46"/>
      <c r="I32" s="46"/>
    </row>
    <row r="34" spans="1:7">
      <c r="A34" s="36" t="s">
        <v>3</v>
      </c>
      <c r="B34" s="38" t="s">
        <v>4</v>
      </c>
      <c r="C34" s="44"/>
      <c r="D34" s="45"/>
      <c r="E34" s="38" t="s">
        <v>5</v>
      </c>
      <c r="F34" s="44"/>
      <c r="G34" s="45"/>
    </row>
    <row r="35" spans="1:7">
      <c r="A35" s="43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7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7" ht="16.5">
      <c r="A37" s="13" t="s">
        <v>10</v>
      </c>
      <c r="B37" s="13">
        <v>4638</v>
      </c>
      <c r="C37" s="13">
        <v>2387</v>
      </c>
      <c r="D37" s="13">
        <v>2251</v>
      </c>
      <c r="E37" s="13">
        <v>22663</v>
      </c>
      <c r="F37" s="13">
        <v>13135</v>
      </c>
      <c r="G37" s="13">
        <v>9528</v>
      </c>
    </row>
    <row r="38" spans="1:7" ht="16.5">
      <c r="A38" s="14" t="s">
        <v>11</v>
      </c>
      <c r="B38" s="14">
        <v>54</v>
      </c>
      <c r="C38" s="14">
        <v>33</v>
      </c>
      <c r="D38" s="14">
        <v>21</v>
      </c>
      <c r="E38" s="14">
        <v>280</v>
      </c>
      <c r="F38" s="14">
        <v>161</v>
      </c>
      <c r="G38" s="14">
        <v>119</v>
      </c>
    </row>
    <row r="39" spans="1:7" ht="16.5">
      <c r="A39" s="14" t="s">
        <v>12</v>
      </c>
      <c r="B39" s="14">
        <v>46</v>
      </c>
      <c r="C39" s="14">
        <v>20</v>
      </c>
      <c r="D39" s="14">
        <v>26</v>
      </c>
      <c r="E39" s="14">
        <v>253</v>
      </c>
      <c r="F39" s="14">
        <v>119</v>
      </c>
      <c r="G39" s="14">
        <v>134</v>
      </c>
    </row>
    <row r="40" spans="1:7" ht="16.5">
      <c r="A40" s="14" t="s">
        <v>13</v>
      </c>
      <c r="B40" s="14">
        <v>83</v>
      </c>
      <c r="C40" s="14">
        <v>45</v>
      </c>
      <c r="D40" s="14">
        <v>38</v>
      </c>
      <c r="E40" s="14">
        <v>492</v>
      </c>
      <c r="F40" s="14">
        <v>222</v>
      </c>
      <c r="G40" s="14">
        <v>270</v>
      </c>
    </row>
    <row r="41" spans="1:7" ht="16.5">
      <c r="A41" s="14" t="s">
        <v>14</v>
      </c>
      <c r="B41" s="14">
        <v>84</v>
      </c>
      <c r="C41" s="14">
        <v>45</v>
      </c>
      <c r="D41" s="14">
        <v>39</v>
      </c>
      <c r="E41" s="14">
        <v>372</v>
      </c>
      <c r="F41" s="14">
        <v>197</v>
      </c>
      <c r="G41" s="14">
        <v>175</v>
      </c>
    </row>
    <row r="42" spans="1:7" ht="16.5">
      <c r="A42" s="14" t="s">
        <v>15</v>
      </c>
      <c r="B42" s="14">
        <v>98</v>
      </c>
      <c r="C42" s="14">
        <v>64</v>
      </c>
      <c r="D42" s="14">
        <v>34</v>
      </c>
      <c r="E42" s="14">
        <v>378</v>
      </c>
      <c r="F42" s="14">
        <v>253</v>
      </c>
      <c r="G42" s="14">
        <v>125</v>
      </c>
    </row>
    <row r="43" spans="1:7" ht="16.5">
      <c r="A43" s="14" t="s">
        <v>16</v>
      </c>
      <c r="B43" s="14">
        <v>452</v>
      </c>
      <c r="C43" s="14">
        <v>280</v>
      </c>
      <c r="D43" s="14">
        <v>172</v>
      </c>
      <c r="E43" s="14">
        <v>2592</v>
      </c>
      <c r="F43" s="14">
        <v>2079</v>
      </c>
      <c r="G43" s="14">
        <v>513</v>
      </c>
    </row>
    <row r="44" spans="1:7" ht="16.5">
      <c r="A44" s="14" t="s">
        <v>17</v>
      </c>
      <c r="B44" s="14">
        <v>2760</v>
      </c>
      <c r="C44" s="14">
        <v>1356</v>
      </c>
      <c r="D44" s="14">
        <v>1404</v>
      </c>
      <c r="E44" s="14">
        <v>13764</v>
      </c>
      <c r="F44" s="14">
        <v>7696</v>
      </c>
      <c r="G44" s="14">
        <v>6068</v>
      </c>
    </row>
    <row r="45" spans="1:7" ht="16.5">
      <c r="A45" s="14" t="s">
        <v>18</v>
      </c>
      <c r="B45" s="14">
        <v>1061</v>
      </c>
      <c r="C45" s="14">
        <v>544</v>
      </c>
      <c r="D45" s="14">
        <v>517</v>
      </c>
      <c r="E45" s="14">
        <v>4532</v>
      </c>
      <c r="F45" s="14">
        <v>2408</v>
      </c>
      <c r="G45" s="14">
        <v>2124</v>
      </c>
    </row>
    <row r="49" spans="1:9">
      <c r="A49" s="47" t="s">
        <v>25</v>
      </c>
      <c r="B49" s="46"/>
      <c r="C49" s="46"/>
      <c r="D49" s="46"/>
      <c r="E49" s="46"/>
      <c r="F49" s="46"/>
      <c r="G49" s="46"/>
      <c r="H49" s="46"/>
      <c r="I49" s="46"/>
    </row>
    <row r="51" spans="1:9">
      <c r="A51" s="48" t="s">
        <v>32</v>
      </c>
      <c r="B51" s="46"/>
      <c r="C51" s="46"/>
      <c r="D51" s="46"/>
      <c r="E51" s="46"/>
      <c r="F51" s="46"/>
      <c r="G51" s="46"/>
      <c r="H51" s="46"/>
      <c r="I51" s="46"/>
    </row>
    <row r="52" spans="1:9">
      <c r="A52" s="48" t="s">
        <v>20</v>
      </c>
      <c r="B52" s="46"/>
      <c r="C52" s="46"/>
      <c r="D52" s="46"/>
      <c r="E52" s="46"/>
      <c r="F52" s="46"/>
      <c r="G52" s="46"/>
      <c r="H52" s="46"/>
      <c r="I52" s="46"/>
    </row>
    <row r="55" spans="1:9">
      <c r="A55" s="49" t="s">
        <v>2</v>
      </c>
      <c r="B55" s="46"/>
      <c r="C55" s="46"/>
      <c r="D55" s="46"/>
      <c r="E55" s="46"/>
      <c r="F55" s="46"/>
      <c r="G55" s="46"/>
      <c r="H55" s="46"/>
      <c r="I55" s="46"/>
    </row>
    <row r="57" spans="1:9">
      <c r="A57" s="36" t="s">
        <v>3</v>
      </c>
      <c r="B57" s="38" t="s">
        <v>4</v>
      </c>
      <c r="C57" s="44"/>
      <c r="D57" s="45"/>
      <c r="E57" s="38" t="s">
        <v>5</v>
      </c>
      <c r="F57" s="44"/>
      <c r="G57" s="45"/>
    </row>
    <row r="58" spans="1:9">
      <c r="A58" s="43"/>
      <c r="B58" s="11" t="s">
        <v>6</v>
      </c>
      <c r="C58" s="11" t="s">
        <v>7</v>
      </c>
      <c r="D58" s="11" t="s">
        <v>8</v>
      </c>
      <c r="E58" s="11" t="s">
        <v>6</v>
      </c>
      <c r="F58" s="11" t="s">
        <v>7</v>
      </c>
      <c r="G58" s="11" t="s">
        <v>8</v>
      </c>
    </row>
    <row r="59" spans="1:9" ht="16.5">
      <c r="A59" s="12" t="s">
        <v>9</v>
      </c>
      <c r="B59" s="12" t="s">
        <v>9</v>
      </c>
      <c r="C59" s="12" t="s">
        <v>9</v>
      </c>
      <c r="D59" s="12" t="s">
        <v>9</v>
      </c>
      <c r="E59" s="12" t="s">
        <v>9</v>
      </c>
      <c r="F59" s="12" t="s">
        <v>9</v>
      </c>
      <c r="G59" s="12" t="s">
        <v>9</v>
      </c>
    </row>
    <row r="60" spans="1:9" ht="16.5">
      <c r="A60" s="13" t="s">
        <v>10</v>
      </c>
      <c r="B60" s="13">
        <v>329</v>
      </c>
      <c r="C60" s="13">
        <v>183</v>
      </c>
      <c r="D60" s="13">
        <v>146</v>
      </c>
      <c r="E60" s="13">
        <v>5822</v>
      </c>
      <c r="F60" s="13">
        <v>3481</v>
      </c>
      <c r="G60" s="13">
        <v>2341</v>
      </c>
    </row>
    <row r="61" spans="1:9" ht="16.5">
      <c r="A61" s="14" t="s">
        <v>11</v>
      </c>
      <c r="B61" s="14">
        <v>8</v>
      </c>
      <c r="C61" s="14">
        <v>4</v>
      </c>
      <c r="D61" s="14">
        <v>4</v>
      </c>
      <c r="E61" s="14">
        <v>14</v>
      </c>
      <c r="F61" s="14">
        <v>6</v>
      </c>
      <c r="G61" s="14">
        <v>8</v>
      </c>
    </row>
    <row r="62" spans="1:9" ht="16.5">
      <c r="A62" s="14" t="s">
        <v>12</v>
      </c>
      <c r="B62" s="14">
        <v>42</v>
      </c>
      <c r="C62" s="14">
        <v>20</v>
      </c>
      <c r="D62" s="14">
        <v>22</v>
      </c>
      <c r="E62" s="14">
        <v>563</v>
      </c>
      <c r="F62" s="14">
        <v>277</v>
      </c>
      <c r="G62" s="14">
        <v>286</v>
      </c>
    </row>
    <row r="63" spans="1:9" ht="16.5">
      <c r="A63" s="14" t="s">
        <v>13</v>
      </c>
      <c r="B63" s="14">
        <v>29</v>
      </c>
      <c r="C63" s="14">
        <v>12</v>
      </c>
      <c r="D63" s="14">
        <v>17</v>
      </c>
      <c r="E63" s="14">
        <v>566</v>
      </c>
      <c r="F63" s="14">
        <v>237</v>
      </c>
      <c r="G63" s="14">
        <v>329</v>
      </c>
    </row>
    <row r="64" spans="1:9" ht="16.5">
      <c r="A64" s="14" t="s">
        <v>14</v>
      </c>
      <c r="B64" s="14">
        <v>9</v>
      </c>
      <c r="C64" s="14">
        <v>5</v>
      </c>
      <c r="D64" s="14">
        <v>4</v>
      </c>
      <c r="E64" s="14">
        <v>197</v>
      </c>
      <c r="F64" s="14">
        <v>91</v>
      </c>
      <c r="G64" s="14">
        <v>106</v>
      </c>
    </row>
    <row r="65" spans="1:9" ht="16.5">
      <c r="A65" s="14" t="s">
        <v>15</v>
      </c>
      <c r="B65" s="14">
        <v>11</v>
      </c>
      <c r="C65" s="14">
        <v>7</v>
      </c>
      <c r="D65" s="14">
        <v>4</v>
      </c>
      <c r="E65" s="14">
        <v>226</v>
      </c>
      <c r="F65" s="14">
        <v>140</v>
      </c>
      <c r="G65" s="14">
        <v>86</v>
      </c>
    </row>
    <row r="66" spans="1:9" ht="16.5">
      <c r="A66" s="14" t="s">
        <v>16</v>
      </c>
      <c r="B66" s="14">
        <v>76</v>
      </c>
      <c r="C66" s="14">
        <v>46</v>
      </c>
      <c r="D66" s="14">
        <v>30</v>
      </c>
      <c r="E66" s="14">
        <v>1372</v>
      </c>
      <c r="F66" s="14">
        <v>1009</v>
      </c>
      <c r="G66" s="14">
        <v>363</v>
      </c>
    </row>
    <row r="67" spans="1:9" ht="16.5">
      <c r="A67" s="14" t="s">
        <v>17</v>
      </c>
      <c r="B67" s="14">
        <v>141</v>
      </c>
      <c r="C67" s="14">
        <v>83</v>
      </c>
      <c r="D67" s="14">
        <v>58</v>
      </c>
      <c r="E67" s="14">
        <v>2459</v>
      </c>
      <c r="F67" s="14">
        <v>1496</v>
      </c>
      <c r="G67" s="14">
        <v>963</v>
      </c>
    </row>
    <row r="68" spans="1:9" ht="16.5">
      <c r="A68" s="14" t="s">
        <v>18</v>
      </c>
      <c r="B68" s="14">
        <v>13</v>
      </c>
      <c r="C68" s="14">
        <v>6</v>
      </c>
      <c r="D68" s="14">
        <v>7</v>
      </c>
      <c r="E68" s="14">
        <v>425</v>
      </c>
      <c r="F68" s="14">
        <v>225</v>
      </c>
      <c r="G68" s="14">
        <v>200</v>
      </c>
    </row>
    <row r="73" spans="1:9">
      <c r="A73" s="47" t="s">
        <v>25</v>
      </c>
      <c r="B73" s="46"/>
      <c r="C73" s="46"/>
      <c r="D73" s="46"/>
      <c r="E73" s="46"/>
      <c r="F73" s="46"/>
      <c r="G73" s="46"/>
      <c r="H73" s="46"/>
      <c r="I73" s="46"/>
    </row>
    <row r="75" spans="1:9">
      <c r="A75" s="48" t="s">
        <v>32</v>
      </c>
      <c r="B75" s="46"/>
      <c r="C75" s="46"/>
      <c r="D75" s="46"/>
      <c r="E75" s="46"/>
      <c r="F75" s="46"/>
      <c r="G75" s="46"/>
      <c r="H75" s="46"/>
      <c r="I75" s="46"/>
    </row>
    <row r="76" spans="1:9">
      <c r="A76" s="48" t="s">
        <v>21</v>
      </c>
      <c r="B76" s="46"/>
      <c r="C76" s="46"/>
      <c r="D76" s="46"/>
      <c r="E76" s="46"/>
      <c r="F76" s="46"/>
      <c r="G76" s="46"/>
      <c r="H76" s="46"/>
      <c r="I76" s="46"/>
    </row>
    <row r="79" spans="1:9">
      <c r="A79" s="49" t="s">
        <v>2</v>
      </c>
      <c r="B79" s="46"/>
      <c r="C79" s="46"/>
      <c r="D79" s="46"/>
      <c r="E79" s="46"/>
      <c r="F79" s="46"/>
      <c r="G79" s="46"/>
      <c r="H79" s="46"/>
      <c r="I79" s="46"/>
    </row>
    <row r="81" spans="1:9">
      <c r="A81" s="36" t="s">
        <v>3</v>
      </c>
      <c r="B81" s="38" t="s">
        <v>4</v>
      </c>
      <c r="C81" s="44"/>
      <c r="D81" s="45"/>
      <c r="E81" s="38" t="s">
        <v>5</v>
      </c>
      <c r="F81" s="44"/>
      <c r="G81" s="45"/>
    </row>
    <row r="82" spans="1:9">
      <c r="A82" s="43"/>
      <c r="B82" s="11" t="s">
        <v>6</v>
      </c>
      <c r="C82" s="11" t="s">
        <v>7</v>
      </c>
      <c r="D82" s="11" t="s">
        <v>8</v>
      </c>
      <c r="E82" s="11" t="s">
        <v>6</v>
      </c>
      <c r="F82" s="11" t="s">
        <v>7</v>
      </c>
      <c r="G82" s="11" t="s">
        <v>8</v>
      </c>
    </row>
    <row r="83" spans="1:9" ht="16.5">
      <c r="A83" s="12" t="s">
        <v>9</v>
      </c>
      <c r="B83" s="12" t="s">
        <v>9</v>
      </c>
      <c r="C83" s="12" t="s">
        <v>9</v>
      </c>
      <c r="D83" s="12" t="s">
        <v>9</v>
      </c>
      <c r="E83" s="12" t="s">
        <v>9</v>
      </c>
      <c r="F83" s="12" t="s">
        <v>9</v>
      </c>
      <c r="G83" s="12" t="s">
        <v>9</v>
      </c>
    </row>
    <row r="84" spans="1:9" ht="16.5">
      <c r="A84" s="13" t="s">
        <v>10</v>
      </c>
      <c r="B84" s="13">
        <v>414</v>
      </c>
      <c r="C84" s="13">
        <v>228</v>
      </c>
      <c r="D84" s="13">
        <v>186</v>
      </c>
      <c r="E84" s="13">
        <v>3229</v>
      </c>
      <c r="F84" s="13">
        <v>2238</v>
      </c>
      <c r="G84" s="13">
        <v>991</v>
      </c>
    </row>
    <row r="85" spans="1:9" ht="16.5">
      <c r="A85" s="14" t="s">
        <v>11</v>
      </c>
      <c r="B85" s="14">
        <v>21</v>
      </c>
      <c r="C85" s="14">
        <v>9</v>
      </c>
      <c r="D85" s="14">
        <v>12</v>
      </c>
      <c r="E85" s="14">
        <v>42</v>
      </c>
      <c r="F85" s="14">
        <v>20</v>
      </c>
      <c r="G85" s="14">
        <v>22</v>
      </c>
    </row>
    <row r="86" spans="1:9" ht="16.5">
      <c r="A86" s="14" t="s">
        <v>12</v>
      </c>
      <c r="B86" s="14">
        <v>30</v>
      </c>
      <c r="C86" s="14">
        <v>12</v>
      </c>
      <c r="D86" s="14">
        <v>18</v>
      </c>
      <c r="E86" s="14">
        <v>402</v>
      </c>
      <c r="F86" s="14">
        <v>180</v>
      </c>
      <c r="G86" s="14">
        <v>222</v>
      </c>
    </row>
    <row r="87" spans="1:9" ht="16.5">
      <c r="A87" s="14" t="s">
        <v>13</v>
      </c>
      <c r="B87" s="14">
        <v>29</v>
      </c>
      <c r="C87" s="14">
        <v>13</v>
      </c>
      <c r="D87" s="14">
        <v>16</v>
      </c>
      <c r="E87" s="14">
        <v>406</v>
      </c>
      <c r="F87" s="14">
        <v>225</v>
      </c>
      <c r="G87" s="14">
        <v>181</v>
      </c>
    </row>
    <row r="88" spans="1:9" ht="16.5">
      <c r="A88" s="14" t="s">
        <v>14</v>
      </c>
      <c r="B88" s="14">
        <v>17</v>
      </c>
      <c r="C88" s="14">
        <v>7</v>
      </c>
      <c r="D88" s="14">
        <v>10</v>
      </c>
      <c r="E88" s="14">
        <v>128</v>
      </c>
      <c r="F88" s="14">
        <v>60</v>
      </c>
      <c r="G88" s="14">
        <v>68</v>
      </c>
    </row>
    <row r="89" spans="1:9" ht="16.5">
      <c r="A89" s="14" t="s">
        <v>15</v>
      </c>
      <c r="B89" s="14">
        <v>23</v>
      </c>
      <c r="C89" s="14">
        <v>14</v>
      </c>
      <c r="D89" s="14">
        <v>9</v>
      </c>
      <c r="E89" s="14">
        <v>119</v>
      </c>
      <c r="F89" s="14">
        <v>75</v>
      </c>
      <c r="G89" s="14">
        <v>44</v>
      </c>
    </row>
    <row r="90" spans="1:9" ht="16.5">
      <c r="A90" s="14" t="s">
        <v>16</v>
      </c>
      <c r="B90" s="14">
        <v>92</v>
      </c>
      <c r="C90" s="14">
        <v>57</v>
      </c>
      <c r="D90" s="14">
        <v>35</v>
      </c>
      <c r="E90" s="14">
        <v>807</v>
      </c>
      <c r="F90" s="14">
        <v>713</v>
      </c>
      <c r="G90" s="14">
        <v>94</v>
      </c>
    </row>
    <row r="91" spans="1:9" ht="16.5">
      <c r="A91" s="14" t="s">
        <v>17</v>
      </c>
      <c r="B91" s="14">
        <v>190</v>
      </c>
      <c r="C91" s="14">
        <v>106</v>
      </c>
      <c r="D91" s="14">
        <v>84</v>
      </c>
      <c r="E91" s="14">
        <v>1205</v>
      </c>
      <c r="F91" s="14">
        <v>901</v>
      </c>
      <c r="G91" s="14">
        <v>304</v>
      </c>
    </row>
    <row r="92" spans="1:9" ht="16.5">
      <c r="A92" s="14" t="s">
        <v>18</v>
      </c>
      <c r="B92" s="14">
        <v>12</v>
      </c>
      <c r="C92" s="14">
        <v>10</v>
      </c>
      <c r="D92" s="14">
        <v>2</v>
      </c>
      <c r="E92" s="14">
        <v>120</v>
      </c>
      <c r="F92" s="14">
        <v>64</v>
      </c>
      <c r="G92" s="14">
        <v>56</v>
      </c>
    </row>
    <row r="96" spans="1:9">
      <c r="A96" s="47" t="s">
        <v>25</v>
      </c>
      <c r="B96" s="46"/>
      <c r="C96" s="46"/>
      <c r="D96" s="46"/>
      <c r="E96" s="46"/>
      <c r="F96" s="46"/>
      <c r="G96" s="46"/>
      <c r="H96" s="46"/>
      <c r="I96" s="46"/>
    </row>
    <row r="98" spans="1:9">
      <c r="A98" s="48" t="s">
        <v>32</v>
      </c>
      <c r="B98" s="46"/>
      <c r="C98" s="46"/>
      <c r="D98" s="46"/>
      <c r="E98" s="46"/>
      <c r="F98" s="46"/>
      <c r="G98" s="46"/>
      <c r="H98" s="46"/>
      <c r="I98" s="46"/>
    </row>
    <row r="99" spans="1:9">
      <c r="A99" s="48" t="s">
        <v>22</v>
      </c>
      <c r="B99" s="46"/>
      <c r="C99" s="46"/>
      <c r="D99" s="46"/>
      <c r="E99" s="46"/>
      <c r="F99" s="46"/>
      <c r="G99" s="46"/>
      <c r="H99" s="46"/>
      <c r="I99" s="46"/>
    </row>
    <row r="102" spans="1:9">
      <c r="A102" s="49" t="s">
        <v>2</v>
      </c>
      <c r="B102" s="46"/>
      <c r="C102" s="46"/>
      <c r="D102" s="46"/>
      <c r="E102" s="46"/>
      <c r="F102" s="46"/>
      <c r="G102" s="46"/>
      <c r="H102" s="46"/>
      <c r="I102" s="46"/>
    </row>
    <row r="104" spans="1:9">
      <c r="A104" s="36" t="s">
        <v>3</v>
      </c>
      <c r="B104" s="38" t="s">
        <v>4</v>
      </c>
      <c r="C104" s="44"/>
      <c r="D104" s="45"/>
      <c r="E104" s="38" t="s">
        <v>5</v>
      </c>
      <c r="F104" s="44"/>
      <c r="G104" s="45"/>
    </row>
    <row r="105" spans="1:9">
      <c r="A105" s="43"/>
      <c r="B105" s="11" t="s">
        <v>6</v>
      </c>
      <c r="C105" s="11" t="s">
        <v>7</v>
      </c>
      <c r="D105" s="11" t="s">
        <v>8</v>
      </c>
      <c r="E105" s="11" t="s">
        <v>6</v>
      </c>
      <c r="F105" s="11" t="s">
        <v>7</v>
      </c>
      <c r="G105" s="11" t="s">
        <v>8</v>
      </c>
    </row>
    <row r="106" spans="1:9" ht="16.5">
      <c r="A106" s="12" t="s">
        <v>9</v>
      </c>
      <c r="B106" s="12" t="s">
        <v>9</v>
      </c>
      <c r="C106" s="12" t="s">
        <v>9</v>
      </c>
      <c r="D106" s="12" t="s">
        <v>9</v>
      </c>
      <c r="E106" s="12" t="s">
        <v>9</v>
      </c>
      <c r="F106" s="12" t="s">
        <v>9</v>
      </c>
      <c r="G106" s="12" t="s">
        <v>9</v>
      </c>
    </row>
    <row r="107" spans="1:9" ht="16.5">
      <c r="A107" s="13" t="s">
        <v>10</v>
      </c>
      <c r="B107" s="13">
        <v>262</v>
      </c>
      <c r="C107" s="13">
        <v>145</v>
      </c>
      <c r="D107" s="13">
        <v>117</v>
      </c>
      <c r="E107" s="13">
        <v>2470</v>
      </c>
      <c r="F107" s="13">
        <v>1697</v>
      </c>
      <c r="G107" s="13">
        <v>773</v>
      </c>
    </row>
    <row r="108" spans="1:9" ht="16.5">
      <c r="A108" s="14" t="s">
        <v>11</v>
      </c>
      <c r="B108" s="14">
        <v>20</v>
      </c>
      <c r="C108" s="14">
        <v>11</v>
      </c>
      <c r="D108" s="14">
        <v>9</v>
      </c>
      <c r="E108" s="14">
        <v>34</v>
      </c>
      <c r="F108" s="14">
        <v>19</v>
      </c>
      <c r="G108" s="14">
        <v>15</v>
      </c>
    </row>
    <row r="109" spans="1:9" ht="16.5">
      <c r="A109" s="14" t="s">
        <v>12</v>
      </c>
      <c r="B109" s="14">
        <v>35</v>
      </c>
      <c r="C109" s="14">
        <v>17</v>
      </c>
      <c r="D109" s="14">
        <v>18</v>
      </c>
      <c r="E109" s="14">
        <v>278</v>
      </c>
      <c r="F109" s="14">
        <v>142</v>
      </c>
      <c r="G109" s="14">
        <v>136</v>
      </c>
    </row>
    <row r="110" spans="1:9" ht="16.5">
      <c r="A110" s="14" t="s">
        <v>13</v>
      </c>
      <c r="B110" s="14">
        <v>19</v>
      </c>
      <c r="C110" s="14">
        <v>9</v>
      </c>
      <c r="D110" s="14">
        <v>10</v>
      </c>
      <c r="E110" s="14">
        <v>169</v>
      </c>
      <c r="F110" s="14">
        <v>69</v>
      </c>
      <c r="G110" s="14">
        <v>100</v>
      </c>
    </row>
    <row r="111" spans="1:9" ht="16.5">
      <c r="A111" s="14" t="s">
        <v>14</v>
      </c>
      <c r="B111" s="14">
        <v>19</v>
      </c>
      <c r="C111" s="14">
        <v>7</v>
      </c>
      <c r="D111" s="14">
        <v>12</v>
      </c>
      <c r="E111" s="14">
        <v>170</v>
      </c>
      <c r="F111" s="14">
        <v>38</v>
      </c>
      <c r="G111" s="14">
        <v>132</v>
      </c>
    </row>
    <row r="112" spans="1:9" ht="16.5">
      <c r="A112" s="14" t="s">
        <v>15</v>
      </c>
      <c r="B112" s="14">
        <v>26</v>
      </c>
      <c r="C112" s="14">
        <v>14</v>
      </c>
      <c r="D112" s="14">
        <v>12</v>
      </c>
      <c r="E112" s="14">
        <v>99</v>
      </c>
      <c r="F112" s="14">
        <v>64</v>
      </c>
      <c r="G112" s="14">
        <v>35</v>
      </c>
    </row>
    <row r="113" spans="1:7" ht="16.5">
      <c r="A113" s="14" t="s">
        <v>16</v>
      </c>
      <c r="B113" s="14">
        <v>63</v>
      </c>
      <c r="C113" s="14">
        <v>48</v>
      </c>
      <c r="D113" s="14">
        <v>15</v>
      </c>
      <c r="E113" s="14">
        <v>754</v>
      </c>
      <c r="F113" s="14">
        <v>671</v>
      </c>
      <c r="G113" s="14">
        <v>83</v>
      </c>
    </row>
    <row r="114" spans="1:7" ht="16.5">
      <c r="A114" s="14" t="s">
        <v>17</v>
      </c>
      <c r="B114" s="14">
        <v>68</v>
      </c>
      <c r="C114" s="14">
        <v>34</v>
      </c>
      <c r="D114" s="14">
        <v>34</v>
      </c>
      <c r="E114" s="14">
        <v>869</v>
      </c>
      <c r="F114" s="14">
        <v>650</v>
      </c>
      <c r="G114" s="14">
        <v>219</v>
      </c>
    </row>
    <row r="115" spans="1:7" ht="16.5">
      <c r="A115" s="14" t="s">
        <v>18</v>
      </c>
      <c r="B115" s="14">
        <v>12</v>
      </c>
      <c r="C115" s="14">
        <v>5</v>
      </c>
      <c r="D115" s="14">
        <v>7</v>
      </c>
      <c r="E115" s="14">
        <v>97</v>
      </c>
      <c r="F115" s="14">
        <v>44</v>
      </c>
      <c r="G115" s="14">
        <v>53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6:I26"/>
    <mergeCell ref="A28:I28"/>
    <mergeCell ref="A29:I29"/>
    <mergeCell ref="A32:I32"/>
    <mergeCell ref="A34:A35"/>
    <mergeCell ref="B34:D34"/>
    <mergeCell ref="E34:G34"/>
    <mergeCell ref="A49:I49"/>
    <mergeCell ref="A51:I51"/>
    <mergeCell ref="A52:I52"/>
    <mergeCell ref="A55:I55"/>
    <mergeCell ref="A57:A58"/>
    <mergeCell ref="B57:D57"/>
    <mergeCell ref="E57:G57"/>
    <mergeCell ref="A73:I73"/>
    <mergeCell ref="A75:I75"/>
    <mergeCell ref="A76:I76"/>
    <mergeCell ref="A79:I79"/>
    <mergeCell ref="A81:A82"/>
    <mergeCell ref="B81:D81"/>
    <mergeCell ref="E81:G81"/>
    <mergeCell ref="A96:I96"/>
    <mergeCell ref="A98:I98"/>
    <mergeCell ref="A99:I99"/>
    <mergeCell ref="A102:I102"/>
    <mergeCell ref="A104:A105"/>
    <mergeCell ref="B104:D104"/>
    <mergeCell ref="E104:G10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115"/>
  <sheetViews>
    <sheetView showGridLines="0" topLeftCell="A13" workbookViewId="0">
      <selection activeCell="A97" sqref="A97:XFD97"/>
    </sheetView>
  </sheetViews>
  <sheetFormatPr baseColWidth="10" defaultRowHeight="15"/>
  <cols>
    <col min="1" max="1" width="31.5703125" style="20" customWidth="1"/>
    <col min="2" max="7" width="13.7109375" style="20" customWidth="1"/>
    <col min="8" max="8" width="0" style="20" hidden="1" customWidth="1"/>
    <col min="9" max="9" width="7.28515625" style="20" customWidth="1"/>
    <col min="10" max="16384" width="11.42578125" style="20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8" t="s">
        <v>33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v>3004</v>
      </c>
      <c r="C14" s="13">
        <v>1668</v>
      </c>
      <c r="D14" s="13">
        <v>1336</v>
      </c>
      <c r="E14" s="13">
        <v>39096</v>
      </c>
      <c r="F14" s="13">
        <v>23795</v>
      </c>
      <c r="G14" s="13">
        <v>15301</v>
      </c>
    </row>
    <row r="15" spans="1:9" ht="16.5">
      <c r="A15" s="14" t="s">
        <v>11</v>
      </c>
      <c r="B15" s="14">
        <v>125</v>
      </c>
      <c r="C15" s="14">
        <v>57</v>
      </c>
      <c r="D15" s="14">
        <v>68</v>
      </c>
      <c r="E15" s="14">
        <v>347</v>
      </c>
      <c r="F15" s="14">
        <v>161</v>
      </c>
      <c r="G15" s="14">
        <v>186</v>
      </c>
    </row>
    <row r="16" spans="1:9" ht="16.5">
      <c r="A16" s="14" t="s">
        <v>12</v>
      </c>
      <c r="B16" s="14">
        <v>163</v>
      </c>
      <c r="C16" s="14">
        <v>65</v>
      </c>
      <c r="D16" s="14">
        <v>98</v>
      </c>
      <c r="E16" s="14">
        <v>1434</v>
      </c>
      <c r="F16" s="14">
        <v>698</v>
      </c>
      <c r="G16" s="14">
        <v>736</v>
      </c>
    </row>
    <row r="17" spans="1:9" ht="16.5">
      <c r="A17" s="14" t="s">
        <v>13</v>
      </c>
      <c r="B17" s="14">
        <v>215</v>
      </c>
      <c r="C17" s="14">
        <v>96</v>
      </c>
      <c r="D17" s="14">
        <v>119</v>
      </c>
      <c r="E17" s="14">
        <v>2109</v>
      </c>
      <c r="F17" s="14">
        <v>970</v>
      </c>
      <c r="G17" s="14">
        <v>1139</v>
      </c>
    </row>
    <row r="18" spans="1:9" ht="16.5">
      <c r="A18" s="14" t="s">
        <v>14</v>
      </c>
      <c r="B18" s="14">
        <v>189</v>
      </c>
      <c r="C18" s="14">
        <v>100</v>
      </c>
      <c r="D18" s="14">
        <v>89</v>
      </c>
      <c r="E18" s="14">
        <v>906</v>
      </c>
      <c r="F18" s="14">
        <v>465</v>
      </c>
      <c r="G18" s="14">
        <v>441</v>
      </c>
    </row>
    <row r="19" spans="1:9" ht="16.5">
      <c r="A19" s="14" t="s">
        <v>15</v>
      </c>
      <c r="B19" s="14">
        <v>179</v>
      </c>
      <c r="C19" s="14">
        <v>104</v>
      </c>
      <c r="D19" s="14">
        <v>75</v>
      </c>
      <c r="E19" s="14">
        <v>1012</v>
      </c>
      <c r="F19" s="14">
        <v>591</v>
      </c>
      <c r="G19" s="14">
        <v>421</v>
      </c>
    </row>
    <row r="20" spans="1:9" ht="16.5">
      <c r="A20" s="14" t="s">
        <v>16</v>
      </c>
      <c r="B20" s="14">
        <v>584</v>
      </c>
      <c r="C20" s="14">
        <v>397</v>
      </c>
      <c r="D20" s="14">
        <v>187</v>
      </c>
      <c r="E20" s="14">
        <v>5285</v>
      </c>
      <c r="F20" s="14">
        <v>4375</v>
      </c>
      <c r="G20" s="14">
        <v>910</v>
      </c>
    </row>
    <row r="21" spans="1:9" ht="16.5">
      <c r="A21" s="14" t="s">
        <v>17</v>
      </c>
      <c r="B21" s="14">
        <v>1388</v>
      </c>
      <c r="C21" s="14">
        <v>765</v>
      </c>
      <c r="D21" s="14">
        <v>623</v>
      </c>
      <c r="E21" s="14">
        <v>25828</v>
      </c>
      <c r="F21" s="14">
        <v>15377</v>
      </c>
      <c r="G21" s="14">
        <v>10451</v>
      </c>
    </row>
    <row r="22" spans="1:9" ht="16.5">
      <c r="A22" s="14" t="s">
        <v>18</v>
      </c>
      <c r="B22" s="14">
        <v>161</v>
      </c>
      <c r="C22" s="14">
        <v>84</v>
      </c>
      <c r="D22" s="14">
        <v>77</v>
      </c>
      <c r="E22" s="14">
        <v>2175</v>
      </c>
      <c r="F22" s="14">
        <v>1158</v>
      </c>
      <c r="G22" s="14">
        <v>1017</v>
      </c>
    </row>
    <row r="23" spans="1:9" ht="72.95" customHeight="1"/>
    <row r="25" spans="1:9" ht="46.5" customHeight="1">
      <c r="A25" s="47" t="s">
        <v>25</v>
      </c>
      <c r="B25" s="46"/>
      <c r="C25" s="46"/>
      <c r="D25" s="46"/>
      <c r="E25" s="46"/>
      <c r="F25" s="46"/>
      <c r="G25" s="46"/>
      <c r="H25" s="46"/>
      <c r="I25" s="46"/>
    </row>
    <row r="27" spans="1:9">
      <c r="A27" s="48" t="s">
        <v>33</v>
      </c>
      <c r="B27" s="46"/>
      <c r="C27" s="46"/>
      <c r="D27" s="46"/>
      <c r="E27" s="46"/>
      <c r="F27" s="46"/>
      <c r="G27" s="46"/>
      <c r="H27" s="46"/>
      <c r="I27" s="46"/>
    </row>
    <row r="28" spans="1:9">
      <c r="A28" s="48" t="s">
        <v>19</v>
      </c>
      <c r="B28" s="46"/>
      <c r="C28" s="46"/>
      <c r="D28" s="46"/>
      <c r="E28" s="46"/>
      <c r="F28" s="46"/>
      <c r="G28" s="46"/>
      <c r="H28" s="46"/>
      <c r="I28" s="46"/>
    </row>
    <row r="31" spans="1:9">
      <c r="A31" s="49" t="s">
        <v>2</v>
      </c>
      <c r="B31" s="46"/>
      <c r="C31" s="46"/>
      <c r="D31" s="46"/>
      <c r="E31" s="46"/>
      <c r="F31" s="46"/>
      <c r="G31" s="46"/>
      <c r="H31" s="46"/>
      <c r="I31" s="46"/>
    </row>
    <row r="33" spans="1:9">
      <c r="A33" s="36" t="s">
        <v>3</v>
      </c>
      <c r="B33" s="38" t="s">
        <v>4</v>
      </c>
      <c r="C33" s="44"/>
      <c r="D33" s="45"/>
      <c r="E33" s="38" t="s">
        <v>5</v>
      </c>
      <c r="F33" s="44"/>
      <c r="G33" s="45"/>
    </row>
    <row r="34" spans="1:9">
      <c r="A34" s="43"/>
      <c r="B34" s="11" t="s">
        <v>6</v>
      </c>
      <c r="C34" s="11" t="s">
        <v>7</v>
      </c>
      <c r="D34" s="11" t="s">
        <v>8</v>
      </c>
      <c r="E34" s="11" t="s">
        <v>6</v>
      </c>
      <c r="F34" s="11" t="s">
        <v>7</v>
      </c>
      <c r="G34" s="11" t="s">
        <v>8</v>
      </c>
    </row>
    <row r="35" spans="1:9" ht="16.5">
      <c r="A35" s="12" t="s">
        <v>9</v>
      </c>
      <c r="B35" s="12" t="s">
        <v>9</v>
      </c>
      <c r="C35" s="12" t="s">
        <v>9</v>
      </c>
      <c r="D35" s="12" t="s">
        <v>9</v>
      </c>
      <c r="E35" s="12" t="s">
        <v>9</v>
      </c>
      <c r="F35" s="12" t="s">
        <v>9</v>
      </c>
      <c r="G35" s="12" t="s">
        <v>9</v>
      </c>
    </row>
    <row r="36" spans="1:9" ht="16.5">
      <c r="A36" s="13" t="s">
        <v>10</v>
      </c>
      <c r="B36" s="13">
        <v>1803</v>
      </c>
      <c r="C36" s="13">
        <v>1008</v>
      </c>
      <c r="D36" s="13">
        <v>795</v>
      </c>
      <c r="E36" s="13">
        <v>27119</v>
      </c>
      <c r="F36" s="13">
        <v>15804</v>
      </c>
      <c r="G36" s="13">
        <v>11315</v>
      </c>
    </row>
    <row r="37" spans="1:9" ht="16.5">
      <c r="A37" s="14" t="s">
        <v>11</v>
      </c>
      <c r="B37" s="14">
        <v>84</v>
      </c>
      <c r="C37" s="14">
        <v>45</v>
      </c>
      <c r="D37" s="14">
        <v>39</v>
      </c>
      <c r="E37" s="14">
        <v>268</v>
      </c>
      <c r="F37" s="14">
        <v>137</v>
      </c>
      <c r="G37" s="14">
        <v>131</v>
      </c>
    </row>
    <row r="38" spans="1:9" ht="16.5">
      <c r="A38" s="14" t="s">
        <v>12</v>
      </c>
      <c r="B38" s="14">
        <v>61</v>
      </c>
      <c r="C38" s="14">
        <v>24</v>
      </c>
      <c r="D38" s="14">
        <v>37</v>
      </c>
      <c r="E38" s="14">
        <v>272</v>
      </c>
      <c r="F38" s="14">
        <v>143</v>
      </c>
      <c r="G38" s="14">
        <v>129</v>
      </c>
    </row>
    <row r="39" spans="1:9" ht="16.5">
      <c r="A39" s="14" t="s">
        <v>13</v>
      </c>
      <c r="B39" s="14">
        <v>94</v>
      </c>
      <c r="C39" s="14">
        <v>46</v>
      </c>
      <c r="D39" s="14">
        <v>48</v>
      </c>
      <c r="E39" s="14">
        <v>633</v>
      </c>
      <c r="F39" s="14">
        <v>282</v>
      </c>
      <c r="G39" s="14">
        <v>351</v>
      </c>
    </row>
    <row r="40" spans="1:9" ht="16.5">
      <c r="A40" s="14" t="s">
        <v>14</v>
      </c>
      <c r="B40" s="14">
        <v>120</v>
      </c>
      <c r="C40" s="14">
        <v>63</v>
      </c>
      <c r="D40" s="14">
        <v>57</v>
      </c>
      <c r="E40" s="14">
        <v>338</v>
      </c>
      <c r="F40" s="14">
        <v>182</v>
      </c>
      <c r="G40" s="14">
        <v>156</v>
      </c>
    </row>
    <row r="41" spans="1:9" ht="16.5">
      <c r="A41" s="14" t="s">
        <v>15</v>
      </c>
      <c r="B41" s="14">
        <v>114</v>
      </c>
      <c r="C41" s="14">
        <v>67</v>
      </c>
      <c r="D41" s="14">
        <v>47</v>
      </c>
      <c r="E41" s="14">
        <v>373</v>
      </c>
      <c r="F41" s="14">
        <v>236</v>
      </c>
      <c r="G41" s="14">
        <v>137</v>
      </c>
    </row>
    <row r="42" spans="1:9" ht="16.5">
      <c r="A42" s="14" t="s">
        <v>16</v>
      </c>
      <c r="B42" s="14">
        <v>325</v>
      </c>
      <c r="C42" s="14">
        <v>222</v>
      </c>
      <c r="D42" s="14">
        <v>103</v>
      </c>
      <c r="E42" s="14">
        <v>2138</v>
      </c>
      <c r="F42" s="14">
        <v>1736</v>
      </c>
      <c r="G42" s="14">
        <v>402</v>
      </c>
    </row>
    <row r="43" spans="1:9" ht="16.5">
      <c r="A43" s="14" t="s">
        <v>17</v>
      </c>
      <c r="B43" s="14">
        <v>908</v>
      </c>
      <c r="C43" s="14">
        <v>496</v>
      </c>
      <c r="D43" s="14">
        <v>412</v>
      </c>
      <c r="E43" s="14">
        <v>21504</v>
      </c>
      <c r="F43" s="14">
        <v>12242</v>
      </c>
      <c r="G43" s="14">
        <v>9262</v>
      </c>
    </row>
    <row r="44" spans="1:9" ht="16.5">
      <c r="A44" s="14" t="s">
        <v>18</v>
      </c>
      <c r="B44" s="14">
        <v>97</v>
      </c>
      <c r="C44" s="14">
        <v>45</v>
      </c>
      <c r="D44" s="14">
        <v>52</v>
      </c>
      <c r="E44" s="14">
        <v>1593</v>
      </c>
      <c r="F44" s="14">
        <v>846</v>
      </c>
      <c r="G44" s="14">
        <v>747</v>
      </c>
    </row>
    <row r="48" spans="1:9" ht="36.75" customHeight="1">
      <c r="A48" s="47" t="s">
        <v>25</v>
      </c>
      <c r="B48" s="46"/>
      <c r="C48" s="46"/>
      <c r="D48" s="46"/>
      <c r="E48" s="46"/>
      <c r="F48" s="46"/>
      <c r="G48" s="46"/>
      <c r="H48" s="46"/>
      <c r="I48" s="46"/>
    </row>
    <row r="50" spans="1:9">
      <c r="A50" s="48" t="s">
        <v>33</v>
      </c>
      <c r="B50" s="46"/>
      <c r="C50" s="46"/>
      <c r="D50" s="46"/>
      <c r="E50" s="46"/>
      <c r="F50" s="46"/>
      <c r="G50" s="46"/>
      <c r="H50" s="46"/>
      <c r="I50" s="46"/>
    </row>
    <row r="51" spans="1:9">
      <c r="A51" s="48" t="s">
        <v>20</v>
      </c>
      <c r="B51" s="46"/>
      <c r="C51" s="46"/>
      <c r="D51" s="46"/>
      <c r="E51" s="46"/>
      <c r="F51" s="46"/>
      <c r="G51" s="46"/>
      <c r="H51" s="46"/>
      <c r="I51" s="46"/>
    </row>
    <row r="54" spans="1:9">
      <c r="A54" s="49" t="s">
        <v>2</v>
      </c>
      <c r="B54" s="46"/>
      <c r="C54" s="46"/>
      <c r="D54" s="46"/>
      <c r="E54" s="46"/>
      <c r="F54" s="46"/>
      <c r="G54" s="46"/>
      <c r="H54" s="46"/>
      <c r="I54" s="46"/>
    </row>
    <row r="56" spans="1:9">
      <c r="A56" s="36" t="s">
        <v>3</v>
      </c>
      <c r="B56" s="38" t="s">
        <v>4</v>
      </c>
      <c r="C56" s="44"/>
      <c r="D56" s="45"/>
      <c r="E56" s="38" t="s">
        <v>5</v>
      </c>
      <c r="F56" s="44"/>
      <c r="G56" s="45"/>
    </row>
    <row r="57" spans="1:9">
      <c r="A57" s="43"/>
      <c r="B57" s="11" t="s">
        <v>6</v>
      </c>
      <c r="C57" s="11" t="s">
        <v>7</v>
      </c>
      <c r="D57" s="11" t="s">
        <v>8</v>
      </c>
      <c r="E57" s="11" t="s">
        <v>6</v>
      </c>
      <c r="F57" s="11" t="s">
        <v>7</v>
      </c>
      <c r="G57" s="11" t="s">
        <v>8</v>
      </c>
    </row>
    <row r="58" spans="1:9" ht="16.5">
      <c r="A58" s="12" t="s">
        <v>9</v>
      </c>
      <c r="B58" s="12" t="s">
        <v>9</v>
      </c>
      <c r="C58" s="12" t="s">
        <v>9</v>
      </c>
      <c r="D58" s="12" t="s">
        <v>9</v>
      </c>
      <c r="E58" s="12" t="s">
        <v>9</v>
      </c>
      <c r="F58" s="12" t="s">
        <v>9</v>
      </c>
      <c r="G58" s="12" t="s">
        <v>9</v>
      </c>
    </row>
    <row r="59" spans="1:9" ht="16.5">
      <c r="A59" s="13" t="s">
        <v>10</v>
      </c>
      <c r="B59" s="13">
        <v>497</v>
      </c>
      <c r="C59" s="13">
        <v>297</v>
      </c>
      <c r="D59" s="13">
        <v>200</v>
      </c>
      <c r="E59" s="13">
        <v>5609</v>
      </c>
      <c r="F59" s="13">
        <v>3697</v>
      </c>
      <c r="G59" s="13">
        <v>1912</v>
      </c>
    </row>
    <row r="60" spans="1:9" ht="16.5">
      <c r="A60" s="14" t="s">
        <v>11</v>
      </c>
      <c r="B60" s="14">
        <v>10</v>
      </c>
      <c r="C60" s="14">
        <v>3</v>
      </c>
      <c r="D60" s="14">
        <v>7</v>
      </c>
      <c r="E60" s="14">
        <v>23</v>
      </c>
      <c r="F60" s="14">
        <v>7</v>
      </c>
      <c r="G60" s="14">
        <v>16</v>
      </c>
    </row>
    <row r="61" spans="1:9" ht="16.5">
      <c r="A61" s="14" t="s">
        <v>12</v>
      </c>
      <c r="B61" s="14">
        <v>50</v>
      </c>
      <c r="C61" s="14">
        <v>22</v>
      </c>
      <c r="D61" s="14">
        <v>28</v>
      </c>
      <c r="E61" s="14">
        <v>530</v>
      </c>
      <c r="F61" s="14">
        <v>242</v>
      </c>
      <c r="G61" s="14">
        <v>288</v>
      </c>
    </row>
    <row r="62" spans="1:9" ht="16.5">
      <c r="A62" s="14" t="s">
        <v>13</v>
      </c>
      <c r="B62" s="14">
        <v>72</v>
      </c>
      <c r="C62" s="14">
        <v>29</v>
      </c>
      <c r="D62" s="14">
        <v>43</v>
      </c>
      <c r="E62" s="14">
        <v>836</v>
      </c>
      <c r="F62" s="14">
        <v>395</v>
      </c>
      <c r="G62" s="14">
        <v>441</v>
      </c>
    </row>
    <row r="63" spans="1:9" ht="16.5">
      <c r="A63" s="14" t="s">
        <v>14</v>
      </c>
      <c r="B63" s="14">
        <v>30</v>
      </c>
      <c r="C63" s="14">
        <v>15</v>
      </c>
      <c r="D63" s="14">
        <v>15</v>
      </c>
      <c r="E63" s="14">
        <v>243</v>
      </c>
      <c r="F63" s="14">
        <v>147</v>
      </c>
      <c r="G63" s="14">
        <v>96</v>
      </c>
    </row>
    <row r="64" spans="1:9" ht="16.5">
      <c r="A64" s="14" t="s">
        <v>15</v>
      </c>
      <c r="B64" s="14">
        <v>27</v>
      </c>
      <c r="C64" s="14">
        <v>15</v>
      </c>
      <c r="D64" s="14">
        <v>12</v>
      </c>
      <c r="E64" s="14">
        <v>309</v>
      </c>
      <c r="F64" s="14">
        <v>161</v>
      </c>
      <c r="G64" s="14">
        <v>148</v>
      </c>
    </row>
    <row r="65" spans="1:9" ht="16.5">
      <c r="A65" s="14" t="s">
        <v>16</v>
      </c>
      <c r="B65" s="14">
        <v>120</v>
      </c>
      <c r="C65" s="14">
        <v>86</v>
      </c>
      <c r="D65" s="14">
        <v>34</v>
      </c>
      <c r="E65" s="14">
        <v>1467</v>
      </c>
      <c r="F65" s="14">
        <v>1198</v>
      </c>
      <c r="G65" s="14">
        <v>269</v>
      </c>
    </row>
    <row r="66" spans="1:9" ht="16.5">
      <c r="A66" s="14" t="s">
        <v>17</v>
      </c>
      <c r="B66" s="14">
        <v>150</v>
      </c>
      <c r="C66" s="14">
        <v>101</v>
      </c>
      <c r="D66" s="14">
        <v>49</v>
      </c>
      <c r="E66" s="14">
        <v>1883</v>
      </c>
      <c r="F66" s="14">
        <v>1368</v>
      </c>
      <c r="G66" s="14">
        <v>515</v>
      </c>
    </row>
    <row r="67" spans="1:9" ht="16.5">
      <c r="A67" s="14" t="s">
        <v>18</v>
      </c>
      <c r="B67" s="14">
        <v>38</v>
      </c>
      <c r="C67" s="14">
        <v>26</v>
      </c>
      <c r="D67" s="14">
        <v>12</v>
      </c>
      <c r="E67" s="14">
        <v>318</v>
      </c>
      <c r="F67" s="14">
        <v>179</v>
      </c>
      <c r="G67" s="14">
        <v>139</v>
      </c>
    </row>
    <row r="72" spans="1:9" ht="39.75" customHeight="1">
      <c r="A72" s="47" t="s">
        <v>25</v>
      </c>
      <c r="B72" s="46"/>
      <c r="C72" s="46"/>
      <c r="D72" s="46"/>
      <c r="E72" s="46"/>
      <c r="F72" s="46"/>
      <c r="G72" s="46"/>
      <c r="H72" s="46"/>
      <c r="I72" s="46"/>
    </row>
    <row r="74" spans="1:9">
      <c r="A74" s="48" t="s">
        <v>33</v>
      </c>
      <c r="B74" s="46"/>
      <c r="C74" s="46"/>
      <c r="D74" s="46"/>
      <c r="E74" s="46"/>
      <c r="F74" s="46"/>
      <c r="G74" s="46"/>
      <c r="H74" s="46"/>
      <c r="I74" s="46"/>
    </row>
    <row r="75" spans="1:9">
      <c r="A75" s="48" t="s">
        <v>21</v>
      </c>
      <c r="B75" s="46"/>
      <c r="C75" s="46"/>
      <c r="D75" s="46"/>
      <c r="E75" s="46"/>
      <c r="F75" s="46"/>
      <c r="G75" s="46"/>
      <c r="H75" s="46"/>
      <c r="I75" s="46"/>
    </row>
    <row r="78" spans="1:9">
      <c r="A78" s="49" t="s">
        <v>2</v>
      </c>
      <c r="B78" s="46"/>
      <c r="C78" s="46"/>
      <c r="D78" s="46"/>
      <c r="E78" s="46"/>
      <c r="F78" s="46"/>
      <c r="G78" s="46"/>
      <c r="H78" s="46"/>
      <c r="I78" s="46"/>
    </row>
    <row r="80" spans="1:9">
      <c r="A80" s="36" t="s">
        <v>3</v>
      </c>
      <c r="B80" s="38" t="s">
        <v>4</v>
      </c>
      <c r="C80" s="44"/>
      <c r="D80" s="45"/>
      <c r="E80" s="38" t="s">
        <v>5</v>
      </c>
      <c r="F80" s="44"/>
      <c r="G80" s="45"/>
    </row>
    <row r="81" spans="1:9">
      <c r="A81" s="43"/>
      <c r="B81" s="11" t="s">
        <v>6</v>
      </c>
      <c r="C81" s="11" t="s">
        <v>7</v>
      </c>
      <c r="D81" s="11" t="s">
        <v>8</v>
      </c>
      <c r="E81" s="11" t="s">
        <v>6</v>
      </c>
      <c r="F81" s="11" t="s">
        <v>7</v>
      </c>
      <c r="G81" s="11" t="s">
        <v>8</v>
      </c>
    </row>
    <row r="82" spans="1:9" ht="16.5">
      <c r="A82" s="12" t="s">
        <v>9</v>
      </c>
      <c r="B82" s="12" t="s">
        <v>9</v>
      </c>
      <c r="C82" s="12" t="s">
        <v>9</v>
      </c>
      <c r="D82" s="12" t="s">
        <v>9</v>
      </c>
      <c r="E82" s="12" t="s">
        <v>9</v>
      </c>
      <c r="F82" s="12" t="s">
        <v>9</v>
      </c>
      <c r="G82" s="12" t="s">
        <v>9</v>
      </c>
    </row>
    <row r="83" spans="1:9" ht="16.5">
      <c r="A83" s="13" t="s">
        <v>10</v>
      </c>
      <c r="B83" s="13">
        <v>517</v>
      </c>
      <c r="C83" s="13">
        <v>260</v>
      </c>
      <c r="D83" s="13">
        <v>257</v>
      </c>
      <c r="E83" s="13">
        <v>3529</v>
      </c>
      <c r="F83" s="13">
        <v>2366</v>
      </c>
      <c r="G83" s="13">
        <v>1163</v>
      </c>
    </row>
    <row r="84" spans="1:9" ht="16.5">
      <c r="A84" s="14" t="s">
        <v>11</v>
      </c>
      <c r="B84" s="14">
        <v>24</v>
      </c>
      <c r="C84" s="14">
        <v>9</v>
      </c>
      <c r="D84" s="14">
        <v>15</v>
      </c>
      <c r="E84" s="14">
        <v>49</v>
      </c>
      <c r="F84" s="14">
        <v>17</v>
      </c>
      <c r="G84" s="14">
        <v>32</v>
      </c>
    </row>
    <row r="85" spans="1:9" ht="16.5">
      <c r="A85" s="14" t="s">
        <v>12</v>
      </c>
      <c r="B85" s="14">
        <v>27</v>
      </c>
      <c r="C85" s="14">
        <v>10</v>
      </c>
      <c r="D85" s="14">
        <v>17</v>
      </c>
      <c r="E85" s="14">
        <v>384</v>
      </c>
      <c r="F85" s="14">
        <v>180</v>
      </c>
      <c r="G85" s="14">
        <v>204</v>
      </c>
    </row>
    <row r="86" spans="1:9" ht="16.5">
      <c r="A86" s="14" t="s">
        <v>13</v>
      </c>
      <c r="B86" s="14">
        <v>29</v>
      </c>
      <c r="C86" s="14">
        <v>12</v>
      </c>
      <c r="D86" s="14">
        <v>17</v>
      </c>
      <c r="E86" s="14">
        <v>437</v>
      </c>
      <c r="F86" s="14">
        <v>219</v>
      </c>
      <c r="G86" s="14">
        <v>218</v>
      </c>
    </row>
    <row r="87" spans="1:9" ht="16.5">
      <c r="A87" s="14" t="s">
        <v>14</v>
      </c>
      <c r="B87" s="14">
        <v>30</v>
      </c>
      <c r="C87" s="14">
        <v>16</v>
      </c>
      <c r="D87" s="14">
        <v>14</v>
      </c>
      <c r="E87" s="14">
        <v>156</v>
      </c>
      <c r="F87" s="14">
        <v>76</v>
      </c>
      <c r="G87" s="14">
        <v>80</v>
      </c>
    </row>
    <row r="88" spans="1:9" ht="16.5">
      <c r="A88" s="14" t="s">
        <v>15</v>
      </c>
      <c r="B88" s="14">
        <v>25</v>
      </c>
      <c r="C88" s="14">
        <v>14</v>
      </c>
      <c r="D88" s="14">
        <v>11</v>
      </c>
      <c r="E88" s="14">
        <v>135</v>
      </c>
      <c r="F88" s="14">
        <v>80</v>
      </c>
      <c r="G88" s="14">
        <v>55</v>
      </c>
    </row>
    <row r="89" spans="1:9" ht="16.5">
      <c r="A89" s="14" t="s">
        <v>16</v>
      </c>
      <c r="B89" s="14">
        <v>104</v>
      </c>
      <c r="C89" s="14">
        <v>60</v>
      </c>
      <c r="D89" s="14">
        <v>44</v>
      </c>
      <c r="E89" s="14">
        <v>881</v>
      </c>
      <c r="F89" s="14">
        <v>762</v>
      </c>
      <c r="G89" s="14">
        <v>119</v>
      </c>
    </row>
    <row r="90" spans="1:9" ht="16.5">
      <c r="A90" s="14" t="s">
        <v>17</v>
      </c>
      <c r="B90" s="14">
        <v>259</v>
      </c>
      <c r="C90" s="14">
        <v>129</v>
      </c>
      <c r="D90" s="14">
        <v>130</v>
      </c>
      <c r="E90" s="14">
        <v>1287</v>
      </c>
      <c r="F90" s="14">
        <v>930</v>
      </c>
      <c r="G90" s="14">
        <v>357</v>
      </c>
    </row>
    <row r="91" spans="1:9" ht="16.5">
      <c r="A91" s="14" t="s">
        <v>18</v>
      </c>
      <c r="B91" s="14">
        <v>19</v>
      </c>
      <c r="C91" s="14">
        <v>10</v>
      </c>
      <c r="D91" s="14">
        <v>9</v>
      </c>
      <c r="E91" s="14">
        <v>200</v>
      </c>
      <c r="F91" s="14">
        <v>102</v>
      </c>
      <c r="G91" s="14">
        <v>98</v>
      </c>
    </row>
    <row r="96" spans="1:9" ht="36" customHeight="1">
      <c r="A96" s="47" t="s">
        <v>25</v>
      </c>
      <c r="B96" s="46"/>
      <c r="C96" s="46"/>
      <c r="D96" s="46"/>
      <c r="E96" s="46"/>
      <c r="F96" s="46"/>
      <c r="G96" s="46"/>
      <c r="H96" s="46"/>
      <c r="I96" s="46"/>
    </row>
    <row r="97" spans="1:9">
      <c r="A97" s="21"/>
      <c r="B97" s="21"/>
      <c r="C97" s="21"/>
      <c r="D97" s="21"/>
      <c r="E97" s="21"/>
      <c r="F97" s="21"/>
      <c r="G97" s="21"/>
      <c r="H97" s="21"/>
      <c r="I97" s="21"/>
    </row>
    <row r="98" spans="1:9">
      <c r="A98" s="48" t="s">
        <v>33</v>
      </c>
      <c r="B98" s="46"/>
      <c r="C98" s="46"/>
      <c r="D98" s="46"/>
      <c r="E98" s="46"/>
      <c r="F98" s="46"/>
      <c r="G98" s="46"/>
      <c r="H98" s="46"/>
      <c r="I98" s="46"/>
    </row>
    <row r="99" spans="1:9">
      <c r="A99" s="48" t="s">
        <v>22</v>
      </c>
      <c r="B99" s="46"/>
      <c r="C99" s="46"/>
      <c r="D99" s="46"/>
      <c r="E99" s="46"/>
      <c r="F99" s="46"/>
      <c r="G99" s="46"/>
      <c r="H99" s="46"/>
      <c r="I99" s="46"/>
    </row>
    <row r="100" spans="1:9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>
      <c r="A102" s="49" t="s">
        <v>2</v>
      </c>
      <c r="B102" s="46"/>
      <c r="C102" s="46"/>
      <c r="D102" s="46"/>
      <c r="E102" s="46"/>
      <c r="F102" s="46"/>
      <c r="G102" s="46"/>
      <c r="H102" s="46"/>
      <c r="I102" s="46"/>
    </row>
    <row r="103" spans="1:9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>
      <c r="A104" s="36" t="s">
        <v>3</v>
      </c>
      <c r="B104" s="38" t="s">
        <v>4</v>
      </c>
      <c r="C104" s="44"/>
      <c r="D104" s="45"/>
      <c r="E104" s="38" t="s">
        <v>5</v>
      </c>
      <c r="F104" s="44"/>
      <c r="G104" s="45"/>
      <c r="H104" s="21"/>
      <c r="I104" s="21"/>
    </row>
    <row r="105" spans="1:9">
      <c r="A105" s="43"/>
      <c r="B105" s="22" t="s">
        <v>6</v>
      </c>
      <c r="C105" s="22" t="s">
        <v>7</v>
      </c>
      <c r="D105" s="22" t="s">
        <v>8</v>
      </c>
      <c r="E105" s="22" t="s">
        <v>6</v>
      </c>
      <c r="F105" s="22" t="s">
        <v>7</v>
      </c>
      <c r="G105" s="22" t="s">
        <v>8</v>
      </c>
      <c r="H105" s="21"/>
      <c r="I105" s="21"/>
    </row>
    <row r="106" spans="1:9" ht="16.5">
      <c r="A106" s="23" t="s">
        <v>9</v>
      </c>
      <c r="B106" s="23" t="s">
        <v>9</v>
      </c>
      <c r="C106" s="23" t="s">
        <v>9</v>
      </c>
      <c r="D106" s="23" t="s">
        <v>9</v>
      </c>
      <c r="E106" s="23" t="s">
        <v>9</v>
      </c>
      <c r="F106" s="23" t="s">
        <v>9</v>
      </c>
      <c r="G106" s="23" t="s">
        <v>9</v>
      </c>
      <c r="H106" s="21"/>
      <c r="I106" s="21"/>
    </row>
    <row r="107" spans="1:9" ht="16.5">
      <c r="A107" s="24" t="s">
        <v>10</v>
      </c>
      <c r="B107" s="24">
        <v>187</v>
      </c>
      <c r="C107" s="24">
        <v>103</v>
      </c>
      <c r="D107" s="24">
        <v>84</v>
      </c>
      <c r="E107" s="24">
        <v>2839</v>
      </c>
      <c r="F107" s="24">
        <v>1928</v>
      </c>
      <c r="G107" s="24">
        <v>911</v>
      </c>
      <c r="H107" s="21"/>
      <c r="I107" s="21"/>
    </row>
    <row r="108" spans="1:9" ht="16.5">
      <c r="A108" s="25" t="s">
        <v>11</v>
      </c>
      <c r="B108" s="25">
        <v>7</v>
      </c>
      <c r="C108" s="25">
        <v>0</v>
      </c>
      <c r="D108" s="25">
        <v>7</v>
      </c>
      <c r="E108" s="25">
        <v>7</v>
      </c>
      <c r="F108" s="25">
        <v>0</v>
      </c>
      <c r="G108" s="25">
        <v>7</v>
      </c>
      <c r="H108" s="21"/>
      <c r="I108" s="21"/>
    </row>
    <row r="109" spans="1:9" ht="16.5">
      <c r="A109" s="25" t="s">
        <v>12</v>
      </c>
      <c r="B109" s="25">
        <v>25</v>
      </c>
      <c r="C109" s="25">
        <v>9</v>
      </c>
      <c r="D109" s="25">
        <v>16</v>
      </c>
      <c r="E109" s="25">
        <v>248</v>
      </c>
      <c r="F109" s="25">
        <v>133</v>
      </c>
      <c r="G109" s="25">
        <v>115</v>
      </c>
      <c r="H109" s="21"/>
      <c r="I109" s="21"/>
    </row>
    <row r="110" spans="1:9" ht="16.5">
      <c r="A110" s="25" t="s">
        <v>13</v>
      </c>
      <c r="B110" s="25">
        <v>20</v>
      </c>
      <c r="C110" s="25">
        <v>9</v>
      </c>
      <c r="D110" s="25">
        <v>11</v>
      </c>
      <c r="E110" s="25">
        <v>203</v>
      </c>
      <c r="F110" s="25">
        <v>74</v>
      </c>
      <c r="G110" s="25">
        <v>129</v>
      </c>
    </row>
    <row r="111" spans="1:9" ht="16.5">
      <c r="A111" s="25" t="s">
        <v>14</v>
      </c>
      <c r="B111" s="25">
        <v>9</v>
      </c>
      <c r="C111" s="25">
        <v>6</v>
      </c>
      <c r="D111" s="25">
        <v>3</v>
      </c>
      <c r="E111" s="25">
        <v>169</v>
      </c>
      <c r="F111" s="25">
        <v>60</v>
      </c>
      <c r="G111" s="25">
        <v>109</v>
      </c>
    </row>
    <row r="112" spans="1:9" ht="16.5">
      <c r="A112" s="25" t="s">
        <v>15</v>
      </c>
      <c r="B112" s="25">
        <v>13</v>
      </c>
      <c r="C112" s="25">
        <v>8</v>
      </c>
      <c r="D112" s="25">
        <v>5</v>
      </c>
      <c r="E112" s="25">
        <v>195</v>
      </c>
      <c r="F112" s="25">
        <v>114</v>
      </c>
      <c r="G112" s="25">
        <v>81</v>
      </c>
    </row>
    <row r="113" spans="1:7" ht="16.5">
      <c r="A113" s="25" t="s">
        <v>16</v>
      </c>
      <c r="B113" s="25">
        <v>35</v>
      </c>
      <c r="C113" s="25">
        <v>29</v>
      </c>
      <c r="D113" s="25">
        <v>6</v>
      </c>
      <c r="E113" s="25">
        <v>799</v>
      </c>
      <c r="F113" s="25">
        <v>679</v>
      </c>
      <c r="G113" s="25">
        <v>120</v>
      </c>
    </row>
    <row r="114" spans="1:7" ht="16.5">
      <c r="A114" s="25" t="s">
        <v>17</v>
      </c>
      <c r="B114" s="25">
        <v>71</v>
      </c>
      <c r="C114" s="25">
        <v>39</v>
      </c>
      <c r="D114" s="25">
        <v>32</v>
      </c>
      <c r="E114" s="25">
        <v>1154</v>
      </c>
      <c r="F114" s="25">
        <v>837</v>
      </c>
      <c r="G114" s="25">
        <v>317</v>
      </c>
    </row>
    <row r="115" spans="1:7" ht="16.5">
      <c r="A115" s="25" t="s">
        <v>18</v>
      </c>
      <c r="B115" s="25">
        <v>7</v>
      </c>
      <c r="C115" s="25">
        <v>3</v>
      </c>
      <c r="D115" s="25">
        <v>4</v>
      </c>
      <c r="E115" s="25">
        <v>64</v>
      </c>
      <c r="F115" s="25">
        <v>31</v>
      </c>
      <c r="G115" s="25">
        <v>33</v>
      </c>
    </row>
  </sheetData>
  <mergeCells count="36">
    <mergeCell ref="A104:A105"/>
    <mergeCell ref="B104:D104"/>
    <mergeCell ref="E104:G104"/>
    <mergeCell ref="A96:I96"/>
    <mergeCell ref="A98:I98"/>
    <mergeCell ref="A99:I99"/>
    <mergeCell ref="A102:I102"/>
    <mergeCell ref="A72:I72"/>
    <mergeCell ref="A74:I74"/>
    <mergeCell ref="A75:I75"/>
    <mergeCell ref="A78:I78"/>
    <mergeCell ref="A80:A81"/>
    <mergeCell ref="B80:D80"/>
    <mergeCell ref="E80:G80"/>
    <mergeCell ref="A48:I48"/>
    <mergeCell ref="A50:I50"/>
    <mergeCell ref="A51:I51"/>
    <mergeCell ref="A54:I54"/>
    <mergeCell ref="A56:A57"/>
    <mergeCell ref="B56:D56"/>
    <mergeCell ref="E56:G56"/>
    <mergeCell ref="A25:I25"/>
    <mergeCell ref="A27:I27"/>
    <mergeCell ref="A28:I28"/>
    <mergeCell ref="A31:I31"/>
    <mergeCell ref="A33:A34"/>
    <mergeCell ref="B33:D33"/>
    <mergeCell ref="E33:G3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115"/>
  <sheetViews>
    <sheetView showGridLines="0" topLeftCell="A10" workbookViewId="0">
      <selection activeCell="A9" sqref="A9:I9"/>
    </sheetView>
  </sheetViews>
  <sheetFormatPr baseColWidth="10" defaultRowHeight="15"/>
  <cols>
    <col min="1" max="1" width="31.5703125" style="21" customWidth="1"/>
    <col min="2" max="7" width="13.7109375" style="21" customWidth="1"/>
    <col min="8" max="8" width="0" style="21" hidden="1" customWidth="1"/>
    <col min="9" max="9" width="7.28515625" style="21" customWidth="1"/>
    <col min="10" max="16384" width="11.42578125" style="21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8" t="s">
        <v>34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22" t="s">
        <v>6</v>
      </c>
      <c r="C12" s="22" t="s">
        <v>7</v>
      </c>
      <c r="D12" s="22" t="s">
        <v>8</v>
      </c>
      <c r="E12" s="22" t="s">
        <v>6</v>
      </c>
      <c r="F12" s="22" t="s">
        <v>7</v>
      </c>
      <c r="G12" s="22" t="s">
        <v>8</v>
      </c>
    </row>
    <row r="13" spans="1:9" ht="16.5">
      <c r="A13" s="23" t="s">
        <v>9</v>
      </c>
      <c r="B13" s="23" t="s">
        <v>9</v>
      </c>
      <c r="C13" s="23" t="s">
        <v>9</v>
      </c>
      <c r="D13" s="23" t="s">
        <v>9</v>
      </c>
      <c r="E13" s="23" t="s">
        <v>9</v>
      </c>
      <c r="F13" s="23" t="s">
        <v>9</v>
      </c>
      <c r="G13" s="23" t="s">
        <v>9</v>
      </c>
    </row>
    <row r="14" spans="1:9" ht="16.5">
      <c r="A14" s="24" t="s">
        <v>10</v>
      </c>
      <c r="B14" s="24">
        <v>4342</v>
      </c>
      <c r="C14" s="24">
        <v>2269</v>
      </c>
      <c r="D14" s="24">
        <v>2073</v>
      </c>
      <c r="E14" s="24">
        <v>51259</v>
      </c>
      <c r="F14" s="24">
        <v>30173</v>
      </c>
      <c r="G14" s="24">
        <v>21086</v>
      </c>
    </row>
    <row r="15" spans="1:9" ht="16.5">
      <c r="A15" s="25" t="s">
        <v>11</v>
      </c>
      <c r="B15" s="25">
        <v>145</v>
      </c>
      <c r="C15" s="25">
        <v>79</v>
      </c>
      <c r="D15" s="25">
        <v>66</v>
      </c>
      <c r="E15" s="25">
        <v>450</v>
      </c>
      <c r="F15" s="25">
        <v>239</v>
      </c>
      <c r="G15" s="25">
        <v>211</v>
      </c>
    </row>
    <row r="16" spans="1:9" ht="16.5">
      <c r="A16" s="25" t="s">
        <v>12</v>
      </c>
      <c r="B16" s="25">
        <v>163</v>
      </c>
      <c r="C16" s="25">
        <v>84</v>
      </c>
      <c r="D16" s="25">
        <v>79</v>
      </c>
      <c r="E16" s="25">
        <v>1181</v>
      </c>
      <c r="F16" s="25">
        <v>575</v>
      </c>
      <c r="G16" s="25">
        <v>606</v>
      </c>
    </row>
    <row r="17" spans="1:9" ht="16.5">
      <c r="A17" s="25" t="s">
        <v>13</v>
      </c>
      <c r="B17" s="25">
        <v>205</v>
      </c>
      <c r="C17" s="25">
        <v>100</v>
      </c>
      <c r="D17" s="25">
        <v>105</v>
      </c>
      <c r="E17" s="25">
        <v>1910</v>
      </c>
      <c r="F17" s="25">
        <v>886</v>
      </c>
      <c r="G17" s="25">
        <v>1024</v>
      </c>
    </row>
    <row r="18" spans="1:9" ht="16.5">
      <c r="A18" s="25" t="s">
        <v>14</v>
      </c>
      <c r="B18" s="25">
        <v>303</v>
      </c>
      <c r="C18" s="25">
        <v>141</v>
      </c>
      <c r="D18" s="25">
        <v>162</v>
      </c>
      <c r="E18" s="25">
        <v>1192</v>
      </c>
      <c r="F18" s="25">
        <v>596</v>
      </c>
      <c r="G18" s="25">
        <v>596</v>
      </c>
    </row>
    <row r="19" spans="1:9" ht="16.5">
      <c r="A19" s="25" t="s">
        <v>15</v>
      </c>
      <c r="B19" s="25">
        <v>282</v>
      </c>
      <c r="C19" s="25">
        <v>153</v>
      </c>
      <c r="D19" s="25">
        <v>129</v>
      </c>
      <c r="E19" s="25">
        <v>1284</v>
      </c>
      <c r="F19" s="25">
        <v>747</v>
      </c>
      <c r="G19" s="25">
        <v>537</v>
      </c>
    </row>
    <row r="20" spans="1:9" ht="16.5">
      <c r="A20" s="25" t="s">
        <v>16</v>
      </c>
      <c r="B20" s="25">
        <v>1041</v>
      </c>
      <c r="C20" s="25">
        <v>575</v>
      </c>
      <c r="D20" s="25">
        <v>466</v>
      </c>
      <c r="E20" s="25">
        <v>16514</v>
      </c>
      <c r="F20" s="25">
        <v>10170</v>
      </c>
      <c r="G20" s="25">
        <v>6344</v>
      </c>
    </row>
    <row r="21" spans="1:9" ht="16.5">
      <c r="A21" s="25" t="s">
        <v>17</v>
      </c>
      <c r="B21" s="25">
        <v>1998</v>
      </c>
      <c r="C21" s="25">
        <v>1020</v>
      </c>
      <c r="D21" s="25">
        <v>978</v>
      </c>
      <c r="E21" s="25">
        <v>26989</v>
      </c>
      <c r="F21" s="25">
        <v>16000</v>
      </c>
      <c r="G21" s="25">
        <v>10989</v>
      </c>
    </row>
    <row r="22" spans="1:9" ht="16.5">
      <c r="A22" s="25" t="s">
        <v>18</v>
      </c>
      <c r="B22" s="25">
        <v>205</v>
      </c>
      <c r="C22" s="25">
        <v>117</v>
      </c>
      <c r="D22" s="25">
        <v>88</v>
      </c>
      <c r="E22" s="25">
        <v>1739</v>
      </c>
      <c r="F22" s="25">
        <v>960</v>
      </c>
      <c r="G22" s="25">
        <v>779</v>
      </c>
    </row>
    <row r="23" spans="1:9" ht="72.95" customHeight="1"/>
    <row r="25" spans="1:9">
      <c r="A25" s="47" t="s">
        <v>25</v>
      </c>
      <c r="B25" s="46"/>
      <c r="C25" s="46"/>
      <c r="D25" s="46"/>
      <c r="E25" s="46"/>
      <c r="F25" s="46"/>
      <c r="G25" s="46"/>
      <c r="H25" s="46"/>
      <c r="I25" s="46"/>
    </row>
    <row r="27" spans="1:9">
      <c r="A27" s="48" t="s">
        <v>34</v>
      </c>
      <c r="B27" s="46"/>
      <c r="C27" s="46"/>
      <c r="D27" s="46"/>
      <c r="E27" s="46"/>
      <c r="F27" s="46"/>
      <c r="G27" s="46"/>
      <c r="H27" s="46"/>
      <c r="I27" s="46"/>
    </row>
    <row r="28" spans="1:9">
      <c r="A28" s="48" t="s">
        <v>19</v>
      </c>
      <c r="B28" s="46"/>
      <c r="C28" s="46"/>
      <c r="D28" s="46"/>
      <c r="E28" s="46"/>
      <c r="F28" s="46"/>
      <c r="G28" s="46"/>
      <c r="H28" s="46"/>
      <c r="I28" s="46"/>
    </row>
    <row r="31" spans="1:9">
      <c r="A31" s="49" t="s">
        <v>2</v>
      </c>
      <c r="B31" s="46"/>
      <c r="C31" s="46"/>
      <c r="D31" s="46"/>
      <c r="E31" s="46"/>
      <c r="F31" s="46"/>
      <c r="G31" s="46"/>
      <c r="H31" s="46"/>
      <c r="I31" s="46"/>
    </row>
    <row r="33" spans="1:9">
      <c r="A33" s="36" t="s">
        <v>3</v>
      </c>
      <c r="B33" s="38" t="s">
        <v>4</v>
      </c>
      <c r="C33" s="44"/>
      <c r="D33" s="45"/>
      <c r="E33" s="38" t="s">
        <v>5</v>
      </c>
      <c r="F33" s="44"/>
      <c r="G33" s="45"/>
    </row>
    <row r="34" spans="1:9">
      <c r="A34" s="43"/>
      <c r="B34" s="22" t="s">
        <v>6</v>
      </c>
      <c r="C34" s="22" t="s">
        <v>7</v>
      </c>
      <c r="D34" s="22" t="s">
        <v>8</v>
      </c>
      <c r="E34" s="22" t="s">
        <v>6</v>
      </c>
      <c r="F34" s="22" t="s">
        <v>7</v>
      </c>
      <c r="G34" s="22" t="s">
        <v>8</v>
      </c>
    </row>
    <row r="35" spans="1:9" ht="16.5">
      <c r="A35" s="23" t="s">
        <v>9</v>
      </c>
      <c r="B35" s="23" t="s">
        <v>9</v>
      </c>
      <c r="C35" s="23" t="s">
        <v>9</v>
      </c>
      <c r="D35" s="23" t="s">
        <v>9</v>
      </c>
      <c r="E35" s="23" t="s">
        <v>9</v>
      </c>
      <c r="F35" s="23" t="s">
        <v>9</v>
      </c>
      <c r="G35" s="23" t="s">
        <v>9</v>
      </c>
    </row>
    <row r="36" spans="1:9" ht="16.5">
      <c r="A36" s="24" t="s">
        <v>10</v>
      </c>
      <c r="B36" s="24">
        <v>3134</v>
      </c>
      <c r="C36" s="24">
        <v>1611</v>
      </c>
      <c r="D36" s="24">
        <v>1523</v>
      </c>
      <c r="E36" s="24">
        <v>40382</v>
      </c>
      <c r="F36" s="24">
        <v>22908</v>
      </c>
      <c r="G36" s="24">
        <v>17474</v>
      </c>
    </row>
    <row r="37" spans="1:9" ht="16.5">
      <c r="A37" s="25" t="s">
        <v>11</v>
      </c>
      <c r="B37" s="25">
        <v>106</v>
      </c>
      <c r="C37" s="25">
        <v>56</v>
      </c>
      <c r="D37" s="25">
        <v>50</v>
      </c>
      <c r="E37" s="25">
        <v>388</v>
      </c>
      <c r="F37" s="25">
        <v>207</v>
      </c>
      <c r="G37" s="25">
        <v>181</v>
      </c>
    </row>
    <row r="38" spans="1:9" ht="16.5">
      <c r="A38" s="25" t="s">
        <v>12</v>
      </c>
      <c r="B38" s="25">
        <v>66</v>
      </c>
      <c r="C38" s="25">
        <v>29</v>
      </c>
      <c r="D38" s="25">
        <v>37</v>
      </c>
      <c r="E38" s="25">
        <v>300</v>
      </c>
      <c r="F38" s="25">
        <v>140</v>
      </c>
      <c r="G38" s="25">
        <v>160</v>
      </c>
    </row>
    <row r="39" spans="1:9" ht="16.5">
      <c r="A39" s="25" t="s">
        <v>13</v>
      </c>
      <c r="B39" s="25">
        <v>121</v>
      </c>
      <c r="C39" s="25">
        <v>57</v>
      </c>
      <c r="D39" s="25">
        <v>64</v>
      </c>
      <c r="E39" s="25">
        <v>774</v>
      </c>
      <c r="F39" s="25">
        <v>357</v>
      </c>
      <c r="G39" s="25">
        <v>417</v>
      </c>
    </row>
    <row r="40" spans="1:9" ht="16.5">
      <c r="A40" s="25" t="s">
        <v>14</v>
      </c>
      <c r="B40" s="25">
        <v>213</v>
      </c>
      <c r="C40" s="25">
        <v>109</v>
      </c>
      <c r="D40" s="25">
        <v>104</v>
      </c>
      <c r="E40" s="25">
        <v>529</v>
      </c>
      <c r="F40" s="25">
        <v>291</v>
      </c>
      <c r="G40" s="25">
        <v>238</v>
      </c>
    </row>
    <row r="41" spans="1:9" ht="16.5">
      <c r="A41" s="25" t="s">
        <v>15</v>
      </c>
      <c r="B41" s="25">
        <v>204</v>
      </c>
      <c r="C41" s="25">
        <v>109</v>
      </c>
      <c r="D41" s="25">
        <v>95</v>
      </c>
      <c r="E41" s="25">
        <v>760</v>
      </c>
      <c r="F41" s="25">
        <v>431</v>
      </c>
      <c r="G41" s="25">
        <v>329</v>
      </c>
    </row>
    <row r="42" spans="1:9" ht="16.5">
      <c r="A42" s="25" t="s">
        <v>16</v>
      </c>
      <c r="B42" s="25">
        <v>721</v>
      </c>
      <c r="C42" s="25">
        <v>376</v>
      </c>
      <c r="D42" s="25">
        <v>345</v>
      </c>
      <c r="E42" s="25">
        <v>13401</v>
      </c>
      <c r="F42" s="25">
        <v>7624</v>
      </c>
      <c r="G42" s="25">
        <v>5777</v>
      </c>
    </row>
    <row r="43" spans="1:9" ht="16.5">
      <c r="A43" s="25" t="s">
        <v>17</v>
      </c>
      <c r="B43" s="25">
        <v>1559</v>
      </c>
      <c r="C43" s="25">
        <v>795</v>
      </c>
      <c r="D43" s="25">
        <v>764</v>
      </c>
      <c r="E43" s="25">
        <v>23079</v>
      </c>
      <c r="F43" s="25">
        <v>13216</v>
      </c>
      <c r="G43" s="25">
        <v>9863</v>
      </c>
    </row>
    <row r="44" spans="1:9" ht="16.5">
      <c r="A44" s="25" t="s">
        <v>18</v>
      </c>
      <c r="B44" s="25">
        <v>144</v>
      </c>
      <c r="C44" s="25">
        <v>80</v>
      </c>
      <c r="D44" s="25">
        <v>64</v>
      </c>
      <c r="E44" s="25">
        <v>1151</v>
      </c>
      <c r="F44" s="25">
        <v>642</v>
      </c>
      <c r="G44" s="25">
        <v>509</v>
      </c>
    </row>
    <row r="48" spans="1:9">
      <c r="A48" s="47" t="s">
        <v>25</v>
      </c>
      <c r="B48" s="46"/>
      <c r="C48" s="46"/>
      <c r="D48" s="46"/>
      <c r="E48" s="46"/>
      <c r="F48" s="46"/>
      <c r="G48" s="46"/>
      <c r="H48" s="46"/>
      <c r="I48" s="46"/>
    </row>
    <row r="50" spans="1:9">
      <c r="A50" s="48" t="s">
        <v>34</v>
      </c>
      <c r="B50" s="46"/>
      <c r="C50" s="46"/>
      <c r="D50" s="46"/>
      <c r="E50" s="46"/>
      <c r="F50" s="46"/>
      <c r="G50" s="46"/>
      <c r="H50" s="46"/>
      <c r="I50" s="46"/>
    </row>
    <row r="51" spans="1:9">
      <c r="A51" s="48" t="s">
        <v>20</v>
      </c>
      <c r="B51" s="46"/>
      <c r="C51" s="46"/>
      <c r="D51" s="46"/>
      <c r="E51" s="46"/>
      <c r="F51" s="46"/>
      <c r="G51" s="46"/>
      <c r="H51" s="46"/>
      <c r="I51" s="46"/>
    </row>
    <row r="54" spans="1:9">
      <c r="A54" s="49" t="s">
        <v>2</v>
      </c>
      <c r="B54" s="46"/>
      <c r="C54" s="46"/>
      <c r="D54" s="46"/>
      <c r="E54" s="46"/>
      <c r="F54" s="46"/>
      <c r="G54" s="46"/>
      <c r="H54" s="46"/>
      <c r="I54" s="46"/>
    </row>
    <row r="56" spans="1:9">
      <c r="A56" s="36" t="s">
        <v>3</v>
      </c>
      <c r="B56" s="38" t="s">
        <v>4</v>
      </c>
      <c r="C56" s="44"/>
      <c r="D56" s="45"/>
      <c r="E56" s="38" t="s">
        <v>5</v>
      </c>
      <c r="F56" s="44"/>
      <c r="G56" s="45"/>
    </row>
    <row r="57" spans="1:9">
      <c r="A57" s="43"/>
      <c r="B57" s="22" t="s">
        <v>6</v>
      </c>
      <c r="C57" s="22" t="s">
        <v>7</v>
      </c>
      <c r="D57" s="22" t="s">
        <v>8</v>
      </c>
      <c r="E57" s="22" t="s">
        <v>6</v>
      </c>
      <c r="F57" s="22" t="s">
        <v>7</v>
      </c>
      <c r="G57" s="22" t="s">
        <v>8</v>
      </c>
    </row>
    <row r="58" spans="1:9" ht="16.5">
      <c r="A58" s="23" t="s">
        <v>9</v>
      </c>
      <c r="B58" s="23" t="s">
        <v>9</v>
      </c>
      <c r="C58" s="23" t="s">
        <v>9</v>
      </c>
      <c r="D58" s="23" t="s">
        <v>9</v>
      </c>
      <c r="E58" s="23" t="s">
        <v>9</v>
      </c>
      <c r="F58" s="23" t="s">
        <v>9</v>
      </c>
      <c r="G58" s="23" t="s">
        <v>9</v>
      </c>
    </row>
    <row r="59" spans="1:9" ht="16.5">
      <c r="A59" s="24" t="s">
        <v>10</v>
      </c>
      <c r="B59" s="24">
        <v>678</v>
      </c>
      <c r="C59" s="24">
        <v>354</v>
      </c>
      <c r="D59" s="24">
        <v>324</v>
      </c>
      <c r="E59" s="24">
        <v>5566</v>
      </c>
      <c r="F59" s="24">
        <v>3661</v>
      </c>
      <c r="G59" s="24">
        <v>1905</v>
      </c>
    </row>
    <row r="60" spans="1:9" ht="16.5">
      <c r="A60" s="25" t="s">
        <v>11</v>
      </c>
      <c r="B60" s="25">
        <v>16</v>
      </c>
      <c r="C60" s="25">
        <v>13</v>
      </c>
      <c r="D60" s="25">
        <v>3</v>
      </c>
      <c r="E60" s="25">
        <v>19</v>
      </c>
      <c r="F60" s="25">
        <v>15</v>
      </c>
      <c r="G60" s="25">
        <v>4</v>
      </c>
    </row>
    <row r="61" spans="1:9" ht="16.5">
      <c r="A61" s="25" t="s">
        <v>12</v>
      </c>
      <c r="B61" s="25">
        <v>57</v>
      </c>
      <c r="C61" s="25">
        <v>31</v>
      </c>
      <c r="D61" s="25">
        <v>26</v>
      </c>
      <c r="E61" s="25">
        <v>417</v>
      </c>
      <c r="F61" s="25">
        <v>210</v>
      </c>
      <c r="G61" s="25">
        <v>207</v>
      </c>
    </row>
    <row r="62" spans="1:9" ht="16.5">
      <c r="A62" s="25" t="s">
        <v>13</v>
      </c>
      <c r="B62" s="25">
        <v>52</v>
      </c>
      <c r="C62" s="25">
        <v>24</v>
      </c>
      <c r="D62" s="25">
        <v>28</v>
      </c>
      <c r="E62" s="25">
        <v>636</v>
      </c>
      <c r="F62" s="25">
        <v>294</v>
      </c>
      <c r="G62" s="25">
        <v>342</v>
      </c>
    </row>
    <row r="63" spans="1:9" ht="16.5">
      <c r="A63" s="25" t="s">
        <v>14</v>
      </c>
      <c r="B63" s="25">
        <v>52</v>
      </c>
      <c r="C63" s="25">
        <v>20</v>
      </c>
      <c r="D63" s="25">
        <v>32</v>
      </c>
      <c r="E63" s="25">
        <v>255</v>
      </c>
      <c r="F63" s="25">
        <v>111</v>
      </c>
      <c r="G63" s="25">
        <v>144</v>
      </c>
    </row>
    <row r="64" spans="1:9" ht="16.5">
      <c r="A64" s="25" t="s">
        <v>15</v>
      </c>
      <c r="B64" s="25">
        <v>49</v>
      </c>
      <c r="C64" s="25">
        <v>25</v>
      </c>
      <c r="D64" s="25">
        <v>24</v>
      </c>
      <c r="E64" s="25">
        <v>322</v>
      </c>
      <c r="F64" s="25">
        <v>185</v>
      </c>
      <c r="G64" s="25">
        <v>137</v>
      </c>
    </row>
    <row r="65" spans="1:9" ht="16.5">
      <c r="A65" s="25" t="s">
        <v>16</v>
      </c>
      <c r="B65" s="25">
        <v>180</v>
      </c>
      <c r="C65" s="25">
        <v>104</v>
      </c>
      <c r="D65" s="25">
        <v>76</v>
      </c>
      <c r="E65" s="25">
        <v>1569</v>
      </c>
      <c r="F65" s="25">
        <v>1246</v>
      </c>
      <c r="G65" s="25">
        <v>323</v>
      </c>
    </row>
    <row r="66" spans="1:9" ht="16.5">
      <c r="A66" s="25" t="s">
        <v>17</v>
      </c>
      <c r="B66" s="25">
        <v>240</v>
      </c>
      <c r="C66" s="25">
        <v>120</v>
      </c>
      <c r="D66" s="25">
        <v>120</v>
      </c>
      <c r="E66" s="25">
        <v>1984</v>
      </c>
      <c r="F66" s="25">
        <v>1408</v>
      </c>
      <c r="G66" s="25">
        <v>576</v>
      </c>
    </row>
    <row r="67" spans="1:9" ht="16.5">
      <c r="A67" s="25" t="s">
        <v>18</v>
      </c>
      <c r="B67" s="25">
        <v>32</v>
      </c>
      <c r="C67" s="25">
        <v>17</v>
      </c>
      <c r="D67" s="25">
        <v>15</v>
      </c>
      <c r="E67" s="25">
        <v>364</v>
      </c>
      <c r="F67" s="25">
        <v>192</v>
      </c>
      <c r="G67" s="25">
        <v>172</v>
      </c>
    </row>
    <row r="73" spans="1:9">
      <c r="A73" s="47" t="s">
        <v>25</v>
      </c>
      <c r="B73" s="46"/>
      <c r="C73" s="46"/>
      <c r="D73" s="46"/>
      <c r="E73" s="46"/>
      <c r="F73" s="46"/>
      <c r="G73" s="46"/>
      <c r="H73" s="46"/>
      <c r="I73" s="46"/>
    </row>
    <row r="75" spans="1:9">
      <c r="A75" s="48" t="s">
        <v>34</v>
      </c>
      <c r="B75" s="46"/>
      <c r="C75" s="46"/>
      <c r="D75" s="46"/>
      <c r="E75" s="46"/>
      <c r="F75" s="46"/>
      <c r="G75" s="46"/>
      <c r="H75" s="46"/>
      <c r="I75" s="46"/>
    </row>
    <row r="76" spans="1:9">
      <c r="A76" s="48" t="s">
        <v>21</v>
      </c>
      <c r="B76" s="46"/>
      <c r="C76" s="46"/>
      <c r="D76" s="46"/>
      <c r="E76" s="46"/>
      <c r="F76" s="46"/>
      <c r="G76" s="46"/>
      <c r="H76" s="46"/>
      <c r="I76" s="46"/>
    </row>
    <row r="79" spans="1:9">
      <c r="A79" s="49" t="s">
        <v>2</v>
      </c>
      <c r="B79" s="46"/>
      <c r="C79" s="46"/>
      <c r="D79" s="46"/>
      <c r="E79" s="46"/>
      <c r="F79" s="46"/>
      <c r="G79" s="46"/>
      <c r="H79" s="46"/>
      <c r="I79" s="46"/>
    </row>
    <row r="81" spans="1:9">
      <c r="A81" s="36" t="s">
        <v>3</v>
      </c>
      <c r="B81" s="38" t="s">
        <v>4</v>
      </c>
      <c r="C81" s="44"/>
      <c r="D81" s="45"/>
      <c r="E81" s="38" t="s">
        <v>5</v>
      </c>
      <c r="F81" s="44"/>
      <c r="G81" s="45"/>
    </row>
    <row r="82" spans="1:9">
      <c r="A82" s="43"/>
      <c r="B82" s="22" t="s">
        <v>6</v>
      </c>
      <c r="C82" s="22" t="s">
        <v>7</v>
      </c>
      <c r="D82" s="22" t="s">
        <v>8</v>
      </c>
      <c r="E82" s="22" t="s">
        <v>6</v>
      </c>
      <c r="F82" s="22" t="s">
        <v>7</v>
      </c>
      <c r="G82" s="22" t="s">
        <v>8</v>
      </c>
    </row>
    <row r="83" spans="1:9" ht="16.5">
      <c r="A83" s="23" t="s">
        <v>9</v>
      </c>
      <c r="B83" s="23" t="s">
        <v>9</v>
      </c>
      <c r="C83" s="23" t="s">
        <v>9</v>
      </c>
      <c r="D83" s="23" t="s">
        <v>9</v>
      </c>
      <c r="E83" s="23" t="s">
        <v>9</v>
      </c>
      <c r="F83" s="23" t="s">
        <v>9</v>
      </c>
      <c r="G83" s="23" t="s">
        <v>9</v>
      </c>
    </row>
    <row r="84" spans="1:9" ht="16.5">
      <c r="A84" s="24" t="s">
        <v>10</v>
      </c>
      <c r="B84" s="24">
        <v>368</v>
      </c>
      <c r="C84" s="24">
        <v>207</v>
      </c>
      <c r="D84" s="24">
        <v>161</v>
      </c>
      <c r="E84" s="24">
        <v>3082</v>
      </c>
      <c r="F84" s="24">
        <v>2126</v>
      </c>
      <c r="G84" s="24">
        <v>956</v>
      </c>
    </row>
    <row r="85" spans="1:9" ht="16.5">
      <c r="A85" s="25" t="s">
        <v>11</v>
      </c>
      <c r="B85" s="25">
        <v>15</v>
      </c>
      <c r="C85" s="25">
        <v>8</v>
      </c>
      <c r="D85" s="25">
        <v>7</v>
      </c>
      <c r="E85" s="25">
        <v>29</v>
      </c>
      <c r="F85" s="25">
        <v>14</v>
      </c>
      <c r="G85" s="25">
        <v>15</v>
      </c>
    </row>
    <row r="86" spans="1:9" ht="16.5">
      <c r="A86" s="25" t="s">
        <v>12</v>
      </c>
      <c r="B86" s="25">
        <v>25</v>
      </c>
      <c r="C86" s="25">
        <v>13</v>
      </c>
      <c r="D86" s="25">
        <v>12</v>
      </c>
      <c r="E86" s="25">
        <v>327</v>
      </c>
      <c r="F86" s="25">
        <v>155</v>
      </c>
      <c r="G86" s="25">
        <v>172</v>
      </c>
    </row>
    <row r="87" spans="1:9" ht="16.5">
      <c r="A87" s="25" t="s">
        <v>13</v>
      </c>
      <c r="B87" s="25">
        <v>26</v>
      </c>
      <c r="C87" s="25">
        <v>15</v>
      </c>
      <c r="D87" s="25">
        <v>11</v>
      </c>
      <c r="E87" s="25">
        <v>347</v>
      </c>
      <c r="F87" s="25">
        <v>172</v>
      </c>
      <c r="G87" s="25">
        <v>175</v>
      </c>
    </row>
    <row r="88" spans="1:9" ht="16.5">
      <c r="A88" s="25" t="s">
        <v>14</v>
      </c>
      <c r="B88" s="25">
        <v>25</v>
      </c>
      <c r="C88" s="25">
        <v>9</v>
      </c>
      <c r="D88" s="25">
        <v>16</v>
      </c>
      <c r="E88" s="25">
        <v>159</v>
      </c>
      <c r="F88" s="25">
        <v>76</v>
      </c>
      <c r="G88" s="25">
        <v>83</v>
      </c>
    </row>
    <row r="89" spans="1:9" ht="16.5">
      <c r="A89" s="25" t="s">
        <v>15</v>
      </c>
      <c r="B89" s="25">
        <v>22</v>
      </c>
      <c r="C89" s="25">
        <v>14</v>
      </c>
      <c r="D89" s="25">
        <v>8</v>
      </c>
      <c r="E89" s="25">
        <v>144</v>
      </c>
      <c r="F89" s="25">
        <v>100</v>
      </c>
      <c r="G89" s="25">
        <v>44</v>
      </c>
    </row>
    <row r="90" spans="1:9" ht="16.5">
      <c r="A90" s="25" t="s">
        <v>16</v>
      </c>
      <c r="B90" s="25">
        <v>87</v>
      </c>
      <c r="C90" s="25">
        <v>57</v>
      </c>
      <c r="D90" s="25">
        <v>30</v>
      </c>
      <c r="E90" s="25">
        <v>831</v>
      </c>
      <c r="F90" s="25">
        <v>721</v>
      </c>
      <c r="G90" s="25">
        <v>110</v>
      </c>
    </row>
    <row r="91" spans="1:9" ht="16.5">
      <c r="A91" s="25" t="s">
        <v>17</v>
      </c>
      <c r="B91" s="25">
        <v>146</v>
      </c>
      <c r="C91" s="25">
        <v>75</v>
      </c>
      <c r="D91" s="25">
        <v>71</v>
      </c>
      <c r="E91" s="25">
        <v>1086</v>
      </c>
      <c r="F91" s="25">
        <v>795</v>
      </c>
      <c r="G91" s="25">
        <v>291</v>
      </c>
    </row>
    <row r="92" spans="1:9" ht="16.5">
      <c r="A92" s="25" t="s">
        <v>18</v>
      </c>
      <c r="B92" s="25">
        <v>22</v>
      </c>
      <c r="C92" s="25">
        <v>16</v>
      </c>
      <c r="D92" s="25">
        <v>6</v>
      </c>
      <c r="E92" s="25">
        <v>159</v>
      </c>
      <c r="F92" s="25">
        <v>93</v>
      </c>
      <c r="G92" s="25">
        <v>66</v>
      </c>
    </row>
    <row r="96" spans="1:9">
      <c r="A96" s="47" t="s">
        <v>25</v>
      </c>
      <c r="B96" s="46"/>
      <c r="C96" s="46"/>
      <c r="D96" s="46"/>
      <c r="E96" s="46"/>
      <c r="F96" s="46"/>
      <c r="G96" s="46"/>
      <c r="H96" s="46"/>
      <c r="I96" s="46"/>
    </row>
    <row r="98" spans="1:9">
      <c r="A98" s="48" t="s">
        <v>34</v>
      </c>
      <c r="B98" s="46"/>
      <c r="C98" s="46"/>
      <c r="D98" s="46"/>
      <c r="E98" s="46"/>
      <c r="F98" s="46"/>
      <c r="G98" s="46"/>
      <c r="H98" s="46"/>
      <c r="I98" s="46"/>
    </row>
    <row r="99" spans="1:9">
      <c r="A99" s="48" t="s">
        <v>22</v>
      </c>
      <c r="B99" s="46"/>
      <c r="C99" s="46"/>
      <c r="D99" s="46"/>
      <c r="E99" s="46"/>
      <c r="F99" s="46"/>
      <c r="G99" s="46"/>
      <c r="H99" s="46"/>
      <c r="I99" s="46"/>
    </row>
    <row r="102" spans="1:9">
      <c r="A102" s="49" t="s">
        <v>2</v>
      </c>
      <c r="B102" s="46"/>
      <c r="C102" s="46"/>
      <c r="D102" s="46"/>
      <c r="E102" s="46"/>
      <c r="F102" s="46"/>
      <c r="G102" s="46"/>
      <c r="H102" s="46"/>
      <c r="I102" s="46"/>
    </row>
    <row r="104" spans="1:9">
      <c r="A104" s="36" t="s">
        <v>3</v>
      </c>
      <c r="B104" s="38" t="s">
        <v>4</v>
      </c>
      <c r="C104" s="44"/>
      <c r="D104" s="45"/>
      <c r="E104" s="38" t="s">
        <v>5</v>
      </c>
      <c r="F104" s="44"/>
      <c r="G104" s="45"/>
    </row>
    <row r="105" spans="1:9">
      <c r="A105" s="43"/>
      <c r="B105" s="22" t="s">
        <v>6</v>
      </c>
      <c r="C105" s="22" t="s">
        <v>7</v>
      </c>
      <c r="D105" s="22" t="s">
        <v>8</v>
      </c>
      <c r="E105" s="22" t="s">
        <v>6</v>
      </c>
      <c r="F105" s="22" t="s">
        <v>7</v>
      </c>
      <c r="G105" s="22" t="s">
        <v>8</v>
      </c>
    </row>
    <row r="106" spans="1:9" ht="16.5">
      <c r="A106" s="23" t="s">
        <v>9</v>
      </c>
      <c r="B106" s="23" t="s">
        <v>9</v>
      </c>
      <c r="C106" s="23" t="s">
        <v>9</v>
      </c>
      <c r="D106" s="23" t="s">
        <v>9</v>
      </c>
      <c r="E106" s="23" t="s">
        <v>9</v>
      </c>
      <c r="F106" s="23" t="s">
        <v>9</v>
      </c>
      <c r="G106" s="23" t="s">
        <v>9</v>
      </c>
    </row>
    <row r="107" spans="1:9" ht="16.5">
      <c r="A107" s="24" t="s">
        <v>10</v>
      </c>
      <c r="B107" s="24">
        <v>162</v>
      </c>
      <c r="C107" s="24">
        <v>97</v>
      </c>
      <c r="D107" s="24">
        <v>65</v>
      </c>
      <c r="E107" s="24">
        <v>2229</v>
      </c>
      <c r="F107" s="24">
        <v>1478</v>
      </c>
      <c r="G107" s="24">
        <v>751</v>
      </c>
    </row>
    <row r="108" spans="1:9" ht="16.5">
      <c r="A108" s="25" t="s">
        <v>11</v>
      </c>
      <c r="B108" s="25">
        <v>8</v>
      </c>
      <c r="C108" s="25">
        <v>2</v>
      </c>
      <c r="D108" s="25">
        <v>6</v>
      </c>
      <c r="E108" s="25">
        <v>14</v>
      </c>
      <c r="F108" s="25">
        <v>3</v>
      </c>
      <c r="G108" s="25">
        <v>11</v>
      </c>
    </row>
    <row r="109" spans="1:9" ht="16.5">
      <c r="A109" s="25" t="s">
        <v>12</v>
      </c>
      <c r="B109" s="25">
        <v>15</v>
      </c>
      <c r="C109" s="25">
        <v>11</v>
      </c>
      <c r="D109" s="25">
        <v>4</v>
      </c>
      <c r="E109" s="25">
        <v>137</v>
      </c>
      <c r="F109" s="25">
        <v>70</v>
      </c>
      <c r="G109" s="25">
        <v>67</v>
      </c>
    </row>
    <row r="110" spans="1:9" ht="16.5">
      <c r="A110" s="25" t="s">
        <v>13</v>
      </c>
      <c r="B110" s="25">
        <v>6</v>
      </c>
      <c r="C110" s="25">
        <v>4</v>
      </c>
      <c r="D110" s="25">
        <v>2</v>
      </c>
      <c r="E110" s="25">
        <v>153</v>
      </c>
      <c r="F110" s="25">
        <v>63</v>
      </c>
      <c r="G110" s="25">
        <v>90</v>
      </c>
    </row>
    <row r="111" spans="1:9" ht="16.5">
      <c r="A111" s="25" t="s">
        <v>14</v>
      </c>
      <c r="B111" s="25">
        <v>13</v>
      </c>
      <c r="C111" s="25">
        <v>3</v>
      </c>
      <c r="D111" s="25">
        <v>10</v>
      </c>
      <c r="E111" s="25">
        <v>249</v>
      </c>
      <c r="F111" s="25">
        <v>118</v>
      </c>
      <c r="G111" s="25">
        <v>131</v>
      </c>
    </row>
    <row r="112" spans="1:9" ht="16.5">
      <c r="A112" s="25" t="s">
        <v>15</v>
      </c>
      <c r="B112" s="25">
        <v>7</v>
      </c>
      <c r="C112" s="25">
        <v>5</v>
      </c>
      <c r="D112" s="25">
        <v>2</v>
      </c>
      <c r="E112" s="25">
        <v>58</v>
      </c>
      <c r="F112" s="25">
        <v>31</v>
      </c>
      <c r="G112" s="25">
        <v>27</v>
      </c>
    </row>
    <row r="113" spans="1:7" ht="16.5">
      <c r="A113" s="25" t="s">
        <v>16</v>
      </c>
      <c r="B113" s="25">
        <v>53</v>
      </c>
      <c r="C113" s="25">
        <v>38</v>
      </c>
      <c r="D113" s="25">
        <v>15</v>
      </c>
      <c r="E113" s="25">
        <v>713</v>
      </c>
      <c r="F113" s="25">
        <v>579</v>
      </c>
      <c r="G113" s="25">
        <v>134</v>
      </c>
    </row>
    <row r="114" spans="1:7" ht="16.5">
      <c r="A114" s="25" t="s">
        <v>17</v>
      </c>
      <c r="B114" s="25">
        <v>53</v>
      </c>
      <c r="C114" s="25">
        <v>30</v>
      </c>
      <c r="D114" s="25">
        <v>23</v>
      </c>
      <c r="E114" s="25">
        <v>840</v>
      </c>
      <c r="F114" s="25">
        <v>581</v>
      </c>
      <c r="G114" s="25">
        <v>259</v>
      </c>
    </row>
    <row r="115" spans="1:7" ht="16.5">
      <c r="A115" s="25" t="s">
        <v>18</v>
      </c>
      <c r="B115" s="25">
        <v>7</v>
      </c>
      <c r="C115" s="25">
        <v>4</v>
      </c>
      <c r="D115" s="25">
        <v>3</v>
      </c>
      <c r="E115" s="25">
        <v>65</v>
      </c>
      <c r="F115" s="25">
        <v>33</v>
      </c>
      <c r="G115" s="25">
        <v>32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48:I48"/>
    <mergeCell ref="A50:I50"/>
    <mergeCell ref="A51:I51"/>
    <mergeCell ref="A54:I54"/>
    <mergeCell ref="A56:A57"/>
    <mergeCell ref="B56:D56"/>
    <mergeCell ref="E56:G56"/>
    <mergeCell ref="A73:I73"/>
    <mergeCell ref="A75:I75"/>
    <mergeCell ref="A76:I76"/>
    <mergeCell ref="A79:I79"/>
    <mergeCell ref="A81:A82"/>
    <mergeCell ref="B81:D81"/>
    <mergeCell ref="E81:G81"/>
    <mergeCell ref="A96:I96"/>
    <mergeCell ref="A98:I98"/>
    <mergeCell ref="A99:I99"/>
    <mergeCell ref="A102:I102"/>
    <mergeCell ref="A104:A105"/>
    <mergeCell ref="B104:D104"/>
    <mergeCell ref="E104:G10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115"/>
  <sheetViews>
    <sheetView topLeftCell="A16" workbookViewId="0">
      <selection activeCell="L42" sqref="L42"/>
    </sheetView>
  </sheetViews>
  <sheetFormatPr baseColWidth="10" defaultRowHeight="15"/>
  <cols>
    <col min="1" max="1" width="31.5703125" style="21" customWidth="1"/>
    <col min="2" max="7" width="13.7109375" style="21" customWidth="1"/>
    <col min="8" max="8" width="0" style="21" hidden="1" customWidth="1"/>
    <col min="9" max="9" width="7.28515625" style="21" customWidth="1"/>
    <col min="10" max="16384" width="11.42578125" style="21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8" t="s">
        <v>34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22" t="s">
        <v>6</v>
      </c>
      <c r="C12" s="22" t="s">
        <v>7</v>
      </c>
      <c r="D12" s="22" t="s">
        <v>8</v>
      </c>
      <c r="E12" s="22" t="s">
        <v>6</v>
      </c>
      <c r="F12" s="22" t="s">
        <v>7</v>
      </c>
      <c r="G12" s="22" t="s">
        <v>8</v>
      </c>
    </row>
    <row r="13" spans="1:9" ht="16.5">
      <c r="A13" s="23" t="s">
        <v>9</v>
      </c>
      <c r="B13" s="23" t="s">
        <v>9</v>
      </c>
      <c r="C13" s="23" t="s">
        <v>9</v>
      </c>
      <c r="D13" s="23" t="s">
        <v>9</v>
      </c>
      <c r="E13" s="23" t="s">
        <v>9</v>
      </c>
      <c r="F13" s="23" t="s">
        <v>9</v>
      </c>
      <c r="G13" s="23" t="s">
        <v>9</v>
      </c>
    </row>
    <row r="14" spans="1:9" ht="16.5">
      <c r="A14" s="24" t="s">
        <v>10</v>
      </c>
      <c r="B14" s="24">
        <f>+JULIO!B14+AGOSTO!B14+setiembre!B14</f>
        <v>12989</v>
      </c>
      <c r="C14" s="24">
        <f>+JULIO!C14+AGOSTO!C14+setiembre!C14</f>
        <v>6880</v>
      </c>
      <c r="D14" s="24">
        <f>+JULIO!D14+AGOSTO!D14+setiembre!D14</f>
        <v>6109</v>
      </c>
      <c r="E14" s="24">
        <f>+JULIO!E14+AGOSTO!E14+setiembre!E14</f>
        <v>124539</v>
      </c>
      <c r="F14" s="24">
        <f>+JULIO!F14+AGOSTO!F14+setiembre!F14</f>
        <v>74519</v>
      </c>
      <c r="G14" s="24">
        <f>+JULIO!G14+AGOSTO!G14+setiembre!G14</f>
        <v>50020</v>
      </c>
    </row>
    <row r="15" spans="1:9" ht="16.5">
      <c r="A15" s="25" t="s">
        <v>11</v>
      </c>
      <c r="B15" s="24">
        <f>+JULIO!B15+AGOSTO!B15+setiembre!B15</f>
        <v>373</v>
      </c>
      <c r="C15" s="24">
        <f>+JULIO!C15+AGOSTO!C15+setiembre!C15</f>
        <v>193</v>
      </c>
      <c r="D15" s="24">
        <f>+JULIO!D15+AGOSTO!D15+setiembre!D15</f>
        <v>180</v>
      </c>
      <c r="E15" s="24">
        <f>+JULIO!E15+AGOSTO!E15+setiembre!E15</f>
        <v>1167</v>
      </c>
      <c r="F15" s="24">
        <f>+JULIO!F15+AGOSTO!F15+setiembre!F15</f>
        <v>606</v>
      </c>
      <c r="G15" s="24">
        <f>+JULIO!G15+AGOSTO!G15+setiembre!G15</f>
        <v>561</v>
      </c>
    </row>
    <row r="16" spans="1:9" ht="16.5">
      <c r="A16" s="25" t="s">
        <v>12</v>
      </c>
      <c r="B16" s="24">
        <f>+JULIO!B16+AGOSTO!B16+setiembre!B16</f>
        <v>479</v>
      </c>
      <c r="C16" s="24">
        <f>+JULIO!C16+AGOSTO!C16+setiembre!C16</f>
        <v>218</v>
      </c>
      <c r="D16" s="24">
        <f>+JULIO!D16+AGOSTO!D16+setiembre!D16</f>
        <v>261</v>
      </c>
      <c r="E16" s="24">
        <f>+JULIO!E16+AGOSTO!E16+setiembre!E16</f>
        <v>4111</v>
      </c>
      <c r="F16" s="24">
        <f>+JULIO!F16+AGOSTO!F16+setiembre!F16</f>
        <v>1991</v>
      </c>
      <c r="G16" s="24">
        <f>+JULIO!G16+AGOSTO!G16+setiembre!G16</f>
        <v>2120</v>
      </c>
    </row>
    <row r="17" spans="1:9" ht="16.5">
      <c r="A17" s="25" t="s">
        <v>13</v>
      </c>
      <c r="B17" s="24">
        <f>+JULIO!B17+AGOSTO!B17+setiembre!B17</f>
        <v>580</v>
      </c>
      <c r="C17" s="24">
        <f>+JULIO!C17+AGOSTO!C17+setiembre!C17</f>
        <v>275</v>
      </c>
      <c r="D17" s="24">
        <f>+JULIO!D17+AGOSTO!D17+setiembre!D17</f>
        <v>305</v>
      </c>
      <c r="E17" s="24">
        <f>+JULIO!E17+AGOSTO!E17+setiembre!E17</f>
        <v>5652</v>
      </c>
      <c r="F17" s="24">
        <f>+JULIO!F17+AGOSTO!F17+setiembre!F17</f>
        <v>2609</v>
      </c>
      <c r="G17" s="24">
        <f>+JULIO!G17+AGOSTO!G17+setiembre!G17</f>
        <v>3043</v>
      </c>
    </row>
    <row r="18" spans="1:9" ht="16.5">
      <c r="A18" s="25" t="s">
        <v>14</v>
      </c>
      <c r="B18" s="24">
        <f>+JULIO!B18+AGOSTO!B18+setiembre!B18</f>
        <v>621</v>
      </c>
      <c r="C18" s="24">
        <f>+JULIO!C18+AGOSTO!C18+setiembre!C18</f>
        <v>305</v>
      </c>
      <c r="D18" s="24">
        <f>+JULIO!D18+AGOSTO!D18+setiembre!D18</f>
        <v>316</v>
      </c>
      <c r="E18" s="24">
        <f>+JULIO!E18+AGOSTO!E18+setiembre!E18</f>
        <v>2965</v>
      </c>
      <c r="F18" s="24">
        <f>+JULIO!F18+AGOSTO!F18+setiembre!F18</f>
        <v>1447</v>
      </c>
      <c r="G18" s="24">
        <f>+JULIO!G18+AGOSTO!G18+setiembre!G18</f>
        <v>1518</v>
      </c>
    </row>
    <row r="19" spans="1:9" ht="16.5">
      <c r="A19" s="25" t="s">
        <v>15</v>
      </c>
      <c r="B19" s="24">
        <f>+JULIO!B19+AGOSTO!B19+setiembre!B19</f>
        <v>619</v>
      </c>
      <c r="C19" s="24">
        <f>+JULIO!C19+AGOSTO!C19+setiembre!C19</f>
        <v>356</v>
      </c>
      <c r="D19" s="24">
        <f>+JULIO!D19+AGOSTO!D19+setiembre!D19</f>
        <v>263</v>
      </c>
      <c r="E19" s="24">
        <f>+JULIO!E19+AGOSTO!E19+setiembre!E19</f>
        <v>3118</v>
      </c>
      <c r="F19" s="24">
        <f>+JULIO!F19+AGOSTO!F19+setiembre!F19</f>
        <v>1870</v>
      </c>
      <c r="G19" s="24">
        <f>+JULIO!G19+AGOSTO!G19+setiembre!G19</f>
        <v>1248</v>
      </c>
    </row>
    <row r="20" spans="1:9" ht="16.5">
      <c r="A20" s="25" t="s">
        <v>16</v>
      </c>
      <c r="B20" s="24">
        <f>+JULIO!B20+AGOSTO!B20+setiembre!B20</f>
        <v>2308</v>
      </c>
      <c r="C20" s="24">
        <f>+JULIO!C20+AGOSTO!C20+setiembre!C20</f>
        <v>1403</v>
      </c>
      <c r="D20" s="24">
        <f>+JULIO!D20+AGOSTO!D20+setiembre!D20</f>
        <v>905</v>
      </c>
      <c r="E20" s="24">
        <f>+JULIO!E20+AGOSTO!E20+setiembre!E20</f>
        <v>27324</v>
      </c>
      <c r="F20" s="24">
        <f>+JULIO!F20+AGOSTO!F20+setiembre!F20</f>
        <v>19017</v>
      </c>
      <c r="G20" s="24">
        <f>+JULIO!G20+AGOSTO!G20+setiembre!G20</f>
        <v>8307</v>
      </c>
    </row>
    <row r="21" spans="1:9" ht="16.5">
      <c r="A21" s="25" t="s">
        <v>17</v>
      </c>
      <c r="B21" s="24">
        <f>+JULIO!B21+AGOSTO!B21+setiembre!B21</f>
        <v>6545</v>
      </c>
      <c r="C21" s="24">
        <f>+JULIO!C21+AGOSTO!C21+setiembre!C21</f>
        <v>3364</v>
      </c>
      <c r="D21" s="24">
        <f>+JULIO!D21+AGOSTO!D21+setiembre!D21</f>
        <v>3181</v>
      </c>
      <c r="E21" s="24">
        <f>+JULIO!E21+AGOSTO!E21+setiembre!E21</f>
        <v>71114</v>
      </c>
      <c r="F21" s="24">
        <f>+JULIO!F21+AGOSTO!F21+setiembre!F21</f>
        <v>42120</v>
      </c>
      <c r="G21" s="24">
        <f>+JULIO!G21+AGOSTO!G21+setiembre!G21</f>
        <v>28994</v>
      </c>
    </row>
    <row r="22" spans="1:9" ht="16.5">
      <c r="A22" s="25" t="s">
        <v>18</v>
      </c>
      <c r="B22" s="24">
        <f>+JULIO!B22+AGOSTO!B22+setiembre!B22</f>
        <v>1464</v>
      </c>
      <c r="C22" s="24">
        <f>+JULIO!C22+AGOSTO!C22+setiembre!C22</f>
        <v>766</v>
      </c>
      <c r="D22" s="24">
        <f>+JULIO!D22+AGOSTO!D22+setiembre!D22</f>
        <v>698</v>
      </c>
      <c r="E22" s="24">
        <f>+JULIO!E22+AGOSTO!E22+setiembre!E22</f>
        <v>9088</v>
      </c>
      <c r="F22" s="24">
        <f>+JULIO!F22+AGOSTO!F22+setiembre!F22</f>
        <v>4859</v>
      </c>
      <c r="G22" s="24">
        <f>+JULIO!G22+AGOSTO!G22+setiembre!G22</f>
        <v>4229</v>
      </c>
    </row>
    <row r="23" spans="1:9" ht="72.95" customHeight="1"/>
    <row r="25" spans="1:9">
      <c r="A25" s="47" t="s">
        <v>25</v>
      </c>
      <c r="B25" s="46"/>
      <c r="C25" s="46"/>
      <c r="D25" s="46"/>
      <c r="E25" s="46"/>
      <c r="F25" s="46"/>
      <c r="G25" s="46"/>
      <c r="H25" s="46"/>
      <c r="I25" s="46"/>
    </row>
    <row r="27" spans="1:9">
      <c r="A27" s="48" t="s">
        <v>34</v>
      </c>
      <c r="B27" s="46"/>
      <c r="C27" s="46"/>
      <c r="D27" s="46"/>
      <c r="E27" s="46"/>
      <c r="F27" s="46"/>
      <c r="G27" s="46"/>
      <c r="H27" s="46"/>
      <c r="I27" s="46"/>
    </row>
    <row r="28" spans="1:9">
      <c r="A28" s="48" t="s">
        <v>19</v>
      </c>
      <c r="B28" s="46"/>
      <c r="C28" s="46"/>
      <c r="D28" s="46"/>
      <c r="E28" s="46"/>
      <c r="F28" s="46"/>
      <c r="G28" s="46"/>
      <c r="H28" s="46"/>
      <c r="I28" s="46"/>
    </row>
    <row r="31" spans="1:9">
      <c r="A31" s="49" t="s">
        <v>2</v>
      </c>
      <c r="B31" s="46"/>
      <c r="C31" s="46"/>
      <c r="D31" s="46"/>
      <c r="E31" s="46"/>
      <c r="F31" s="46"/>
      <c r="G31" s="46"/>
      <c r="H31" s="46"/>
      <c r="I31" s="46"/>
    </row>
    <row r="33" spans="1:9">
      <c r="A33" s="36" t="s">
        <v>3</v>
      </c>
      <c r="B33" s="38" t="s">
        <v>4</v>
      </c>
      <c r="C33" s="44"/>
      <c r="D33" s="45"/>
      <c r="E33" s="38" t="s">
        <v>5</v>
      </c>
      <c r="F33" s="44"/>
      <c r="G33" s="45"/>
    </row>
    <row r="34" spans="1:9">
      <c r="A34" s="43"/>
      <c r="B34" s="22" t="s">
        <v>6</v>
      </c>
      <c r="C34" s="22" t="s">
        <v>7</v>
      </c>
      <c r="D34" s="22" t="s">
        <v>8</v>
      </c>
      <c r="E34" s="22" t="s">
        <v>6</v>
      </c>
      <c r="F34" s="22" t="s">
        <v>7</v>
      </c>
      <c r="G34" s="22" t="s">
        <v>8</v>
      </c>
    </row>
    <row r="35" spans="1:9" ht="16.5">
      <c r="A35" s="23" t="s">
        <v>9</v>
      </c>
      <c r="B35" s="23" t="s">
        <v>9</v>
      </c>
      <c r="C35" s="23" t="s">
        <v>9</v>
      </c>
      <c r="D35" s="23" t="s">
        <v>9</v>
      </c>
      <c r="E35" s="23" t="s">
        <v>9</v>
      </c>
      <c r="F35" s="23" t="s">
        <v>9</v>
      </c>
      <c r="G35" s="23" t="s">
        <v>9</v>
      </c>
    </row>
    <row r="36" spans="1:9" ht="16.5">
      <c r="A36" s="24" t="s">
        <v>10</v>
      </c>
      <c r="B36" s="24">
        <f>+JULIO!B37+AGOSTO!B36+setiembre!B36</f>
        <v>9575</v>
      </c>
      <c r="C36" s="24">
        <f>+JULIO!C37+AGOSTO!C36+setiembre!C36</f>
        <v>5006</v>
      </c>
      <c r="D36" s="24">
        <f>+JULIO!D37+AGOSTO!D36+setiembre!D36</f>
        <v>4569</v>
      </c>
      <c r="E36" s="24">
        <f>+JULIO!E37+AGOSTO!E36+setiembre!E36</f>
        <v>90164</v>
      </c>
      <c r="F36" s="24">
        <f>+JULIO!F37+AGOSTO!F36+setiembre!F36</f>
        <v>51847</v>
      </c>
      <c r="G36" s="24">
        <f>+JULIO!G37+AGOSTO!G36+setiembre!G36</f>
        <v>38317</v>
      </c>
    </row>
    <row r="37" spans="1:9" ht="16.5">
      <c r="A37" s="25" t="s">
        <v>11</v>
      </c>
      <c r="B37" s="24">
        <f>+JULIO!B38+AGOSTO!B37+setiembre!B37</f>
        <v>244</v>
      </c>
      <c r="C37" s="24">
        <f>+JULIO!C38+AGOSTO!C37+setiembre!C37</f>
        <v>134</v>
      </c>
      <c r="D37" s="24">
        <f>+JULIO!D38+AGOSTO!D37+setiembre!D37</f>
        <v>110</v>
      </c>
      <c r="E37" s="24">
        <f>+JULIO!E38+AGOSTO!E37+setiembre!E37</f>
        <v>936</v>
      </c>
      <c r="F37" s="24">
        <f>+JULIO!F38+AGOSTO!F37+setiembre!F37</f>
        <v>505</v>
      </c>
      <c r="G37" s="24">
        <f>+JULIO!G38+AGOSTO!G37+setiembre!G37</f>
        <v>431</v>
      </c>
    </row>
    <row r="38" spans="1:9" ht="16.5">
      <c r="A38" s="25" t="s">
        <v>12</v>
      </c>
      <c r="B38" s="24">
        <f>+JULIO!B39+AGOSTO!B38+setiembre!B38</f>
        <v>173</v>
      </c>
      <c r="C38" s="24">
        <f>+JULIO!C39+AGOSTO!C38+setiembre!C38</f>
        <v>73</v>
      </c>
      <c r="D38" s="24">
        <f>+JULIO!D39+AGOSTO!D38+setiembre!D38</f>
        <v>100</v>
      </c>
      <c r="E38" s="24">
        <f>+JULIO!E39+AGOSTO!E38+setiembre!E38</f>
        <v>825</v>
      </c>
      <c r="F38" s="24">
        <f>+JULIO!F39+AGOSTO!F38+setiembre!F38</f>
        <v>402</v>
      </c>
      <c r="G38" s="24">
        <f>+JULIO!G39+AGOSTO!G38+setiembre!G38</f>
        <v>423</v>
      </c>
    </row>
    <row r="39" spans="1:9" ht="16.5">
      <c r="A39" s="25" t="s">
        <v>13</v>
      </c>
      <c r="B39" s="24">
        <f>+JULIO!B40+AGOSTO!B39+setiembre!B39</f>
        <v>298</v>
      </c>
      <c r="C39" s="24">
        <f>+JULIO!C40+AGOSTO!C39+setiembre!C39</f>
        <v>148</v>
      </c>
      <c r="D39" s="24">
        <f>+JULIO!D40+AGOSTO!D39+setiembre!D39</f>
        <v>150</v>
      </c>
      <c r="E39" s="24">
        <f>+JULIO!E40+AGOSTO!E39+setiembre!E39</f>
        <v>1899</v>
      </c>
      <c r="F39" s="24">
        <f>+JULIO!F40+AGOSTO!F39+setiembre!F39</f>
        <v>861</v>
      </c>
      <c r="G39" s="24">
        <f>+JULIO!G40+AGOSTO!G39+setiembre!G39</f>
        <v>1038</v>
      </c>
    </row>
    <row r="40" spans="1:9" ht="16.5">
      <c r="A40" s="25" t="s">
        <v>14</v>
      </c>
      <c r="B40" s="24">
        <f>+JULIO!B41+AGOSTO!B40+setiembre!B40</f>
        <v>417</v>
      </c>
      <c r="C40" s="24">
        <f>+JULIO!C41+AGOSTO!C40+setiembre!C40</f>
        <v>217</v>
      </c>
      <c r="D40" s="24">
        <f>+JULIO!D41+AGOSTO!D40+setiembre!D40</f>
        <v>200</v>
      </c>
      <c r="E40" s="24">
        <f>+JULIO!E41+AGOSTO!E40+setiembre!E40</f>
        <v>1239</v>
      </c>
      <c r="F40" s="24">
        <f>+JULIO!F41+AGOSTO!F40+setiembre!F40</f>
        <v>670</v>
      </c>
      <c r="G40" s="24">
        <f>+JULIO!G41+AGOSTO!G40+setiembre!G40</f>
        <v>569</v>
      </c>
    </row>
    <row r="41" spans="1:9" ht="16.5">
      <c r="A41" s="25" t="s">
        <v>15</v>
      </c>
      <c r="B41" s="24">
        <f>+JULIO!B42+AGOSTO!B41+setiembre!B41</f>
        <v>416</v>
      </c>
      <c r="C41" s="24">
        <f>+JULIO!C42+AGOSTO!C41+setiembre!C41</f>
        <v>240</v>
      </c>
      <c r="D41" s="24">
        <f>+JULIO!D42+AGOSTO!D41+setiembre!D41</f>
        <v>176</v>
      </c>
      <c r="E41" s="24">
        <f>+JULIO!E42+AGOSTO!E41+setiembre!E41</f>
        <v>1511</v>
      </c>
      <c r="F41" s="24">
        <f>+JULIO!F42+AGOSTO!F41+setiembre!F41</f>
        <v>920</v>
      </c>
      <c r="G41" s="24">
        <f>+JULIO!G42+AGOSTO!G41+setiembre!G41</f>
        <v>591</v>
      </c>
    </row>
    <row r="42" spans="1:9" ht="16.5">
      <c r="A42" s="25" t="s">
        <v>16</v>
      </c>
      <c r="B42" s="24">
        <f>+JULIO!B43+AGOSTO!B42+setiembre!B42</f>
        <v>1498</v>
      </c>
      <c r="C42" s="24">
        <f>+JULIO!C43+AGOSTO!C42+setiembre!C42</f>
        <v>878</v>
      </c>
      <c r="D42" s="24">
        <f>+JULIO!D43+AGOSTO!D42+setiembre!D42</f>
        <v>620</v>
      </c>
      <c r="E42" s="24">
        <f>+JULIO!E43+AGOSTO!E42+setiembre!E42</f>
        <v>18131</v>
      </c>
      <c r="F42" s="24">
        <f>+JULIO!F43+AGOSTO!F42+setiembre!F42</f>
        <v>11439</v>
      </c>
      <c r="G42" s="24">
        <f>+JULIO!G43+AGOSTO!G42+setiembre!G42</f>
        <v>6692</v>
      </c>
    </row>
    <row r="43" spans="1:9" ht="16.5">
      <c r="A43" s="25" t="s">
        <v>17</v>
      </c>
      <c r="B43" s="24">
        <f>+JULIO!B44+AGOSTO!B43+setiembre!B43</f>
        <v>5227</v>
      </c>
      <c r="C43" s="24">
        <f>+JULIO!C44+AGOSTO!C43+setiembre!C43</f>
        <v>2647</v>
      </c>
      <c r="D43" s="24">
        <f>+JULIO!D44+AGOSTO!D43+setiembre!D43</f>
        <v>2580</v>
      </c>
      <c r="E43" s="24">
        <f>+JULIO!E44+AGOSTO!E43+setiembre!E43</f>
        <v>58347</v>
      </c>
      <c r="F43" s="24">
        <f>+JULIO!F44+AGOSTO!F43+setiembre!F43</f>
        <v>33154</v>
      </c>
      <c r="G43" s="24">
        <f>+JULIO!G44+AGOSTO!G43+setiembre!G43</f>
        <v>25193</v>
      </c>
    </row>
    <row r="44" spans="1:9" ht="16.5">
      <c r="A44" s="25" t="s">
        <v>18</v>
      </c>
      <c r="B44" s="24">
        <f>+JULIO!B45+AGOSTO!B44+setiembre!B44</f>
        <v>1302</v>
      </c>
      <c r="C44" s="24">
        <f>+JULIO!C45+AGOSTO!C44+setiembre!C44</f>
        <v>669</v>
      </c>
      <c r="D44" s="24">
        <f>+JULIO!D45+AGOSTO!D44+setiembre!D44</f>
        <v>633</v>
      </c>
      <c r="E44" s="24">
        <f>+JULIO!E45+AGOSTO!E44+setiembre!E44</f>
        <v>7276</v>
      </c>
      <c r="F44" s="24">
        <f>+JULIO!F45+AGOSTO!F44+setiembre!F44</f>
        <v>3896</v>
      </c>
      <c r="G44" s="24">
        <f>+JULIO!G45+AGOSTO!G44+setiembre!G44</f>
        <v>3380</v>
      </c>
    </row>
    <row r="48" spans="1:9">
      <c r="A48" s="47" t="s">
        <v>25</v>
      </c>
      <c r="B48" s="46"/>
      <c r="C48" s="46"/>
      <c r="D48" s="46"/>
      <c r="E48" s="46"/>
      <c r="F48" s="46"/>
      <c r="G48" s="46"/>
      <c r="H48" s="46"/>
      <c r="I48" s="46"/>
    </row>
    <row r="50" spans="1:9">
      <c r="A50" s="48" t="s">
        <v>34</v>
      </c>
      <c r="B50" s="46"/>
      <c r="C50" s="46"/>
      <c r="D50" s="46"/>
      <c r="E50" s="46"/>
      <c r="F50" s="46"/>
      <c r="G50" s="46"/>
      <c r="H50" s="46"/>
      <c r="I50" s="46"/>
    </row>
    <row r="51" spans="1:9">
      <c r="A51" s="48" t="s">
        <v>20</v>
      </c>
      <c r="B51" s="46"/>
      <c r="C51" s="46"/>
      <c r="D51" s="46"/>
      <c r="E51" s="46"/>
      <c r="F51" s="46"/>
      <c r="G51" s="46"/>
      <c r="H51" s="46"/>
      <c r="I51" s="46"/>
    </row>
    <row r="54" spans="1:9">
      <c r="A54" s="49" t="s">
        <v>2</v>
      </c>
      <c r="B54" s="46"/>
      <c r="C54" s="46"/>
      <c r="D54" s="46"/>
      <c r="E54" s="46"/>
      <c r="F54" s="46"/>
      <c r="G54" s="46"/>
      <c r="H54" s="46"/>
      <c r="I54" s="46"/>
    </row>
    <row r="56" spans="1:9">
      <c r="A56" s="36" t="s">
        <v>3</v>
      </c>
      <c r="B56" s="38" t="s">
        <v>4</v>
      </c>
      <c r="C56" s="44"/>
      <c r="D56" s="45"/>
      <c r="E56" s="38" t="s">
        <v>5</v>
      </c>
      <c r="F56" s="44"/>
      <c r="G56" s="45"/>
    </row>
    <row r="57" spans="1:9">
      <c r="A57" s="43"/>
      <c r="B57" s="22" t="s">
        <v>6</v>
      </c>
      <c r="C57" s="22" t="s">
        <v>7</v>
      </c>
      <c r="D57" s="22" t="s">
        <v>8</v>
      </c>
      <c r="E57" s="22" t="s">
        <v>6</v>
      </c>
      <c r="F57" s="22" t="s">
        <v>7</v>
      </c>
      <c r="G57" s="22" t="s">
        <v>8</v>
      </c>
    </row>
    <row r="58" spans="1:9" ht="16.5">
      <c r="A58" s="23" t="s">
        <v>9</v>
      </c>
      <c r="B58" s="23" t="s">
        <v>9</v>
      </c>
      <c r="C58" s="23" t="s">
        <v>9</v>
      </c>
      <c r="D58" s="23" t="s">
        <v>9</v>
      </c>
      <c r="E58" s="23" t="s">
        <v>9</v>
      </c>
      <c r="F58" s="23" t="s">
        <v>9</v>
      </c>
      <c r="G58" s="23" t="s">
        <v>9</v>
      </c>
    </row>
    <row r="59" spans="1:9" ht="16.5">
      <c r="A59" s="24" t="s">
        <v>10</v>
      </c>
      <c r="B59" s="24">
        <f>+JULIO!B60+AGOSTO!B59+setiembre!B59</f>
        <v>1504</v>
      </c>
      <c r="C59" s="24">
        <f>+JULIO!C60+AGOSTO!C59+setiembre!C59</f>
        <v>834</v>
      </c>
      <c r="D59" s="24">
        <f>+JULIO!D60+AGOSTO!D59+setiembre!D59</f>
        <v>670</v>
      </c>
      <c r="E59" s="24">
        <f>+JULIO!E60+AGOSTO!E59+setiembre!E59</f>
        <v>16997</v>
      </c>
      <c r="F59" s="24">
        <f>+JULIO!F60+AGOSTO!F59+setiembre!F59</f>
        <v>10839</v>
      </c>
      <c r="G59" s="24">
        <f>+JULIO!G60+AGOSTO!G59+setiembre!G59</f>
        <v>6158</v>
      </c>
    </row>
    <row r="60" spans="1:9" ht="16.5">
      <c r="A60" s="25" t="s">
        <v>11</v>
      </c>
      <c r="B60" s="24">
        <f>+JULIO!B61+AGOSTO!B60+setiembre!B60</f>
        <v>34</v>
      </c>
      <c r="C60" s="24">
        <f>+JULIO!C61+AGOSTO!C60+setiembre!C60</f>
        <v>20</v>
      </c>
      <c r="D60" s="24">
        <f>+JULIO!D61+AGOSTO!D60+setiembre!D60</f>
        <v>14</v>
      </c>
      <c r="E60" s="24">
        <f>+JULIO!E61+AGOSTO!E60+setiembre!E60</f>
        <v>56</v>
      </c>
      <c r="F60" s="24">
        <f>+JULIO!F61+AGOSTO!F60+setiembre!F60</f>
        <v>28</v>
      </c>
      <c r="G60" s="24">
        <f>+JULIO!G61+AGOSTO!G60+setiembre!G60</f>
        <v>28</v>
      </c>
    </row>
    <row r="61" spans="1:9" ht="16.5">
      <c r="A61" s="25" t="s">
        <v>12</v>
      </c>
      <c r="B61" s="24">
        <f>+JULIO!B62+AGOSTO!B61+setiembre!B61</f>
        <v>149</v>
      </c>
      <c r="C61" s="24">
        <f>+JULIO!C62+AGOSTO!C61+setiembre!C61</f>
        <v>73</v>
      </c>
      <c r="D61" s="24">
        <f>+JULIO!D62+AGOSTO!D61+setiembre!D61</f>
        <v>76</v>
      </c>
      <c r="E61" s="24">
        <f>+JULIO!E62+AGOSTO!E61+setiembre!E61</f>
        <v>1510</v>
      </c>
      <c r="F61" s="24">
        <f>+JULIO!F62+AGOSTO!F61+setiembre!F61</f>
        <v>729</v>
      </c>
      <c r="G61" s="24">
        <f>+JULIO!G62+AGOSTO!G61+setiembre!G61</f>
        <v>781</v>
      </c>
    </row>
    <row r="62" spans="1:9" ht="16.5">
      <c r="A62" s="25" t="s">
        <v>13</v>
      </c>
      <c r="B62" s="24">
        <f>+JULIO!B63+AGOSTO!B62+setiembre!B62</f>
        <v>153</v>
      </c>
      <c r="C62" s="24">
        <f>+JULIO!C63+AGOSTO!C62+setiembre!C62</f>
        <v>65</v>
      </c>
      <c r="D62" s="24">
        <f>+JULIO!D63+AGOSTO!D62+setiembre!D62</f>
        <v>88</v>
      </c>
      <c r="E62" s="24">
        <f>+JULIO!E63+AGOSTO!E62+setiembre!E62</f>
        <v>2038</v>
      </c>
      <c r="F62" s="24">
        <f>+JULIO!F63+AGOSTO!F62+setiembre!F62</f>
        <v>926</v>
      </c>
      <c r="G62" s="24">
        <f>+JULIO!G63+AGOSTO!G62+setiembre!G62</f>
        <v>1112</v>
      </c>
    </row>
    <row r="63" spans="1:9" ht="16.5">
      <c r="A63" s="25" t="s">
        <v>14</v>
      </c>
      <c r="B63" s="24">
        <f>+JULIO!B64+AGOSTO!B63+setiembre!B63</f>
        <v>91</v>
      </c>
      <c r="C63" s="24">
        <f>+JULIO!C64+AGOSTO!C63+setiembre!C63</f>
        <v>40</v>
      </c>
      <c r="D63" s="24">
        <f>+JULIO!D64+AGOSTO!D63+setiembre!D63</f>
        <v>51</v>
      </c>
      <c r="E63" s="24">
        <f>+JULIO!E64+AGOSTO!E63+setiembre!E63</f>
        <v>695</v>
      </c>
      <c r="F63" s="24">
        <f>+JULIO!F64+AGOSTO!F63+setiembre!F63</f>
        <v>349</v>
      </c>
      <c r="G63" s="24">
        <f>+JULIO!G64+AGOSTO!G63+setiembre!G63</f>
        <v>346</v>
      </c>
    </row>
    <row r="64" spans="1:9" ht="16.5">
      <c r="A64" s="25" t="s">
        <v>15</v>
      </c>
      <c r="B64" s="24">
        <f>+JULIO!B65+AGOSTO!B64+setiembre!B64</f>
        <v>87</v>
      </c>
      <c r="C64" s="24">
        <f>+JULIO!C65+AGOSTO!C64+setiembre!C64</f>
        <v>47</v>
      </c>
      <c r="D64" s="24">
        <f>+JULIO!D65+AGOSTO!D64+setiembre!D64</f>
        <v>40</v>
      </c>
      <c r="E64" s="24">
        <f>+JULIO!E65+AGOSTO!E64+setiembre!E64</f>
        <v>857</v>
      </c>
      <c r="F64" s="24">
        <f>+JULIO!F65+AGOSTO!F64+setiembre!F64</f>
        <v>486</v>
      </c>
      <c r="G64" s="24">
        <f>+JULIO!G65+AGOSTO!G64+setiembre!G64</f>
        <v>371</v>
      </c>
    </row>
    <row r="65" spans="1:9" ht="16.5">
      <c r="A65" s="25" t="s">
        <v>16</v>
      </c>
      <c r="B65" s="24">
        <f>+JULIO!B66+AGOSTO!B65+setiembre!B65</f>
        <v>376</v>
      </c>
      <c r="C65" s="24">
        <f>+JULIO!C66+AGOSTO!C65+setiembre!C65</f>
        <v>236</v>
      </c>
      <c r="D65" s="24">
        <f>+JULIO!D66+AGOSTO!D65+setiembre!D65</f>
        <v>140</v>
      </c>
      <c r="E65" s="24">
        <f>+JULIO!E66+AGOSTO!E65+setiembre!E65</f>
        <v>4408</v>
      </c>
      <c r="F65" s="24">
        <f>+JULIO!F66+AGOSTO!F65+setiembre!F65</f>
        <v>3453</v>
      </c>
      <c r="G65" s="24">
        <f>+JULIO!G66+AGOSTO!G65+setiembre!G65</f>
        <v>955</v>
      </c>
    </row>
    <row r="66" spans="1:9" ht="16.5">
      <c r="A66" s="25" t="s">
        <v>17</v>
      </c>
      <c r="B66" s="24">
        <f>+JULIO!B67+AGOSTO!B66+setiembre!B66</f>
        <v>531</v>
      </c>
      <c r="C66" s="24">
        <f>+JULIO!C67+AGOSTO!C66+setiembre!C66</f>
        <v>304</v>
      </c>
      <c r="D66" s="24">
        <f>+JULIO!D67+AGOSTO!D66+setiembre!D66</f>
        <v>227</v>
      </c>
      <c r="E66" s="24">
        <f>+JULIO!E67+AGOSTO!E66+setiembre!E66</f>
        <v>6326</v>
      </c>
      <c r="F66" s="24">
        <f>+JULIO!F67+AGOSTO!F66+setiembre!F66</f>
        <v>4272</v>
      </c>
      <c r="G66" s="24">
        <f>+JULIO!G67+AGOSTO!G66+setiembre!G66</f>
        <v>2054</v>
      </c>
    </row>
    <row r="67" spans="1:9" ht="16.5">
      <c r="A67" s="25" t="s">
        <v>18</v>
      </c>
      <c r="B67" s="24">
        <f>+JULIO!B68+AGOSTO!B67+setiembre!B67</f>
        <v>83</v>
      </c>
      <c r="C67" s="24">
        <f>+JULIO!C68+AGOSTO!C67+setiembre!C67</f>
        <v>49</v>
      </c>
      <c r="D67" s="24">
        <f>+JULIO!D68+AGOSTO!D67+setiembre!D67</f>
        <v>34</v>
      </c>
      <c r="E67" s="24">
        <f>+JULIO!E68+AGOSTO!E67+setiembre!E67</f>
        <v>1107</v>
      </c>
      <c r="F67" s="24">
        <f>+JULIO!F68+AGOSTO!F67+setiembre!F67</f>
        <v>596</v>
      </c>
      <c r="G67" s="24">
        <f>+JULIO!G68+AGOSTO!G67+setiembre!G67</f>
        <v>511</v>
      </c>
    </row>
    <row r="73" spans="1:9">
      <c r="A73" s="47" t="s">
        <v>25</v>
      </c>
      <c r="B73" s="46"/>
      <c r="C73" s="46"/>
      <c r="D73" s="46"/>
      <c r="E73" s="46"/>
      <c r="F73" s="46"/>
      <c r="G73" s="46"/>
      <c r="H73" s="46"/>
      <c r="I73" s="46"/>
    </row>
    <row r="75" spans="1:9">
      <c r="A75" s="48" t="s">
        <v>34</v>
      </c>
      <c r="B75" s="46"/>
      <c r="C75" s="46"/>
      <c r="D75" s="46"/>
      <c r="E75" s="46"/>
      <c r="F75" s="46"/>
      <c r="G75" s="46"/>
      <c r="H75" s="46"/>
      <c r="I75" s="46"/>
    </row>
    <row r="76" spans="1:9">
      <c r="A76" s="48" t="s">
        <v>21</v>
      </c>
      <c r="B76" s="46"/>
      <c r="C76" s="46"/>
      <c r="D76" s="46"/>
      <c r="E76" s="46"/>
      <c r="F76" s="46"/>
      <c r="G76" s="46"/>
      <c r="H76" s="46"/>
      <c r="I76" s="46"/>
    </row>
    <row r="79" spans="1:9">
      <c r="A79" s="49" t="s">
        <v>2</v>
      </c>
      <c r="B79" s="46"/>
      <c r="C79" s="46"/>
      <c r="D79" s="46"/>
      <c r="E79" s="46"/>
      <c r="F79" s="46"/>
      <c r="G79" s="46"/>
      <c r="H79" s="46"/>
      <c r="I79" s="46"/>
    </row>
    <row r="81" spans="1:9">
      <c r="A81" s="36" t="s">
        <v>3</v>
      </c>
      <c r="B81" s="38" t="s">
        <v>4</v>
      </c>
      <c r="C81" s="44"/>
      <c r="D81" s="45"/>
      <c r="E81" s="38" t="s">
        <v>5</v>
      </c>
      <c r="F81" s="44"/>
      <c r="G81" s="45"/>
    </row>
    <row r="82" spans="1:9">
      <c r="A82" s="43"/>
      <c r="B82" s="22" t="s">
        <v>6</v>
      </c>
      <c r="C82" s="22" t="s">
        <v>7</v>
      </c>
      <c r="D82" s="22" t="s">
        <v>8</v>
      </c>
      <c r="E82" s="22" t="s">
        <v>6</v>
      </c>
      <c r="F82" s="22" t="s">
        <v>7</v>
      </c>
      <c r="G82" s="22" t="s">
        <v>8</v>
      </c>
    </row>
    <row r="83" spans="1:9" ht="16.5">
      <c r="A83" s="23" t="s">
        <v>9</v>
      </c>
      <c r="B83" s="23" t="s">
        <v>9</v>
      </c>
      <c r="C83" s="23" t="s">
        <v>9</v>
      </c>
      <c r="D83" s="23" t="s">
        <v>9</v>
      </c>
      <c r="E83" s="23" t="s">
        <v>9</v>
      </c>
      <c r="F83" s="23" t="s">
        <v>9</v>
      </c>
      <c r="G83" s="23" t="s">
        <v>9</v>
      </c>
    </row>
    <row r="84" spans="1:9" ht="16.5">
      <c r="A84" s="24" t="s">
        <v>10</v>
      </c>
      <c r="B84" s="24">
        <f>+JULIO!B84+AGOSTO!B83+setiembre!B84</f>
        <v>1299</v>
      </c>
      <c r="C84" s="24">
        <f>+JULIO!C84+AGOSTO!C83+setiembre!C84</f>
        <v>695</v>
      </c>
      <c r="D84" s="24">
        <f>+JULIO!D84+AGOSTO!D83+setiembre!D84</f>
        <v>604</v>
      </c>
      <c r="E84" s="24">
        <f>+JULIO!E84+AGOSTO!E83+setiembre!E84</f>
        <v>9840</v>
      </c>
      <c r="F84" s="24">
        <f>+JULIO!F84+AGOSTO!F83+setiembre!F84</f>
        <v>6730</v>
      </c>
      <c r="G84" s="24">
        <f>+JULIO!G84+AGOSTO!G83+setiembre!G84</f>
        <v>3110</v>
      </c>
    </row>
    <row r="85" spans="1:9" ht="16.5">
      <c r="A85" s="25" t="s">
        <v>11</v>
      </c>
      <c r="B85" s="24">
        <f>+JULIO!B85+AGOSTO!B84+setiembre!B85</f>
        <v>60</v>
      </c>
      <c r="C85" s="24">
        <f>+JULIO!C85+AGOSTO!C84+setiembre!C85</f>
        <v>26</v>
      </c>
      <c r="D85" s="24">
        <f>+JULIO!D85+AGOSTO!D84+setiembre!D85</f>
        <v>34</v>
      </c>
      <c r="E85" s="24">
        <f>+JULIO!E85+AGOSTO!E84+setiembre!E85</f>
        <v>120</v>
      </c>
      <c r="F85" s="24">
        <f>+JULIO!F85+AGOSTO!F84+setiembre!F85</f>
        <v>51</v>
      </c>
      <c r="G85" s="24">
        <f>+JULIO!G85+AGOSTO!G84+setiembre!G85</f>
        <v>69</v>
      </c>
    </row>
    <row r="86" spans="1:9" ht="16.5">
      <c r="A86" s="25" t="s">
        <v>12</v>
      </c>
      <c r="B86" s="24">
        <f>+JULIO!B86+AGOSTO!B85+setiembre!B86</f>
        <v>82</v>
      </c>
      <c r="C86" s="24">
        <f>+JULIO!C86+AGOSTO!C85+setiembre!C86</f>
        <v>35</v>
      </c>
      <c r="D86" s="24">
        <f>+JULIO!D86+AGOSTO!D85+setiembre!D86</f>
        <v>47</v>
      </c>
      <c r="E86" s="24">
        <f>+JULIO!E86+AGOSTO!E85+setiembre!E86</f>
        <v>1113</v>
      </c>
      <c r="F86" s="24">
        <f>+JULIO!F86+AGOSTO!F85+setiembre!F86</f>
        <v>515</v>
      </c>
      <c r="G86" s="24">
        <f>+JULIO!G86+AGOSTO!G85+setiembre!G86</f>
        <v>598</v>
      </c>
    </row>
    <row r="87" spans="1:9" ht="16.5">
      <c r="A87" s="25" t="s">
        <v>13</v>
      </c>
      <c r="B87" s="24">
        <f>+JULIO!B87+AGOSTO!B86+setiembre!B87</f>
        <v>84</v>
      </c>
      <c r="C87" s="24">
        <f>+JULIO!C87+AGOSTO!C86+setiembre!C87</f>
        <v>40</v>
      </c>
      <c r="D87" s="24">
        <f>+JULIO!D87+AGOSTO!D86+setiembre!D87</f>
        <v>44</v>
      </c>
      <c r="E87" s="24">
        <f>+JULIO!E87+AGOSTO!E86+setiembre!E87</f>
        <v>1190</v>
      </c>
      <c r="F87" s="24">
        <f>+JULIO!F87+AGOSTO!F86+setiembre!F87</f>
        <v>616</v>
      </c>
      <c r="G87" s="24">
        <f>+JULIO!G87+AGOSTO!G86+setiembre!G87</f>
        <v>574</v>
      </c>
    </row>
    <row r="88" spans="1:9" ht="16.5">
      <c r="A88" s="25" t="s">
        <v>14</v>
      </c>
      <c r="B88" s="24">
        <f>+JULIO!B88+AGOSTO!B87+setiembre!B88</f>
        <v>72</v>
      </c>
      <c r="C88" s="24">
        <f>+JULIO!C88+AGOSTO!C87+setiembre!C88</f>
        <v>32</v>
      </c>
      <c r="D88" s="24">
        <f>+JULIO!D88+AGOSTO!D87+setiembre!D88</f>
        <v>40</v>
      </c>
      <c r="E88" s="24">
        <f>+JULIO!E88+AGOSTO!E87+setiembre!E88</f>
        <v>443</v>
      </c>
      <c r="F88" s="24">
        <f>+JULIO!F88+AGOSTO!F87+setiembre!F88</f>
        <v>212</v>
      </c>
      <c r="G88" s="24">
        <f>+JULIO!G88+AGOSTO!G87+setiembre!G88</f>
        <v>231</v>
      </c>
    </row>
    <row r="89" spans="1:9" ht="16.5">
      <c r="A89" s="25" t="s">
        <v>15</v>
      </c>
      <c r="B89" s="24">
        <f>+JULIO!B89+AGOSTO!B88+setiembre!B89</f>
        <v>70</v>
      </c>
      <c r="C89" s="24">
        <f>+JULIO!C89+AGOSTO!C88+setiembre!C89</f>
        <v>42</v>
      </c>
      <c r="D89" s="24">
        <f>+JULIO!D89+AGOSTO!D88+setiembre!D89</f>
        <v>28</v>
      </c>
      <c r="E89" s="24">
        <f>+JULIO!E89+AGOSTO!E88+setiembre!E89</f>
        <v>398</v>
      </c>
      <c r="F89" s="24">
        <f>+JULIO!F89+AGOSTO!F88+setiembre!F89</f>
        <v>255</v>
      </c>
      <c r="G89" s="24">
        <f>+JULIO!G89+AGOSTO!G88+setiembre!G89</f>
        <v>143</v>
      </c>
    </row>
    <row r="90" spans="1:9" ht="16.5">
      <c r="A90" s="25" t="s">
        <v>16</v>
      </c>
      <c r="B90" s="24">
        <f>+JULIO!B90+AGOSTO!B89+setiembre!B90</f>
        <v>283</v>
      </c>
      <c r="C90" s="24">
        <f>+JULIO!C90+AGOSTO!C89+setiembre!C90</f>
        <v>174</v>
      </c>
      <c r="D90" s="24">
        <f>+JULIO!D90+AGOSTO!D89+setiembre!D90</f>
        <v>109</v>
      </c>
      <c r="E90" s="24">
        <f>+JULIO!E90+AGOSTO!E89+setiembre!E90</f>
        <v>2519</v>
      </c>
      <c r="F90" s="24">
        <f>+JULIO!F90+AGOSTO!F89+setiembre!F90</f>
        <v>2196</v>
      </c>
      <c r="G90" s="24">
        <f>+JULIO!G90+AGOSTO!G89+setiembre!G90</f>
        <v>323</v>
      </c>
    </row>
    <row r="91" spans="1:9" ht="16.5">
      <c r="A91" s="25" t="s">
        <v>17</v>
      </c>
      <c r="B91" s="24">
        <f>+JULIO!B91+AGOSTO!B90+setiembre!B91</f>
        <v>595</v>
      </c>
      <c r="C91" s="24">
        <f>+JULIO!C91+AGOSTO!C90+setiembre!C91</f>
        <v>310</v>
      </c>
      <c r="D91" s="24">
        <f>+JULIO!D91+AGOSTO!D90+setiembre!D91</f>
        <v>285</v>
      </c>
      <c r="E91" s="24">
        <f>+JULIO!E91+AGOSTO!E90+setiembre!E91</f>
        <v>3578</v>
      </c>
      <c r="F91" s="24">
        <f>+JULIO!F91+AGOSTO!F90+setiembre!F91</f>
        <v>2626</v>
      </c>
      <c r="G91" s="24">
        <f>+JULIO!G91+AGOSTO!G90+setiembre!G91</f>
        <v>952</v>
      </c>
    </row>
    <row r="92" spans="1:9" ht="16.5">
      <c r="A92" s="25" t="s">
        <v>18</v>
      </c>
      <c r="B92" s="24">
        <f>+JULIO!B92+AGOSTO!B91+setiembre!B92</f>
        <v>53</v>
      </c>
      <c r="C92" s="24">
        <f>+JULIO!C92+AGOSTO!C91+setiembre!C92</f>
        <v>36</v>
      </c>
      <c r="D92" s="24">
        <f>+JULIO!D92+AGOSTO!D91+setiembre!D92</f>
        <v>17</v>
      </c>
      <c r="E92" s="24">
        <f>+JULIO!E92+AGOSTO!E91+setiembre!E92</f>
        <v>479</v>
      </c>
      <c r="F92" s="24">
        <f>+JULIO!F92+AGOSTO!F91+setiembre!F92</f>
        <v>259</v>
      </c>
      <c r="G92" s="24">
        <f>+JULIO!G92+AGOSTO!G91+setiembre!G92</f>
        <v>220</v>
      </c>
    </row>
    <row r="96" spans="1:9">
      <c r="A96" s="47" t="s">
        <v>25</v>
      </c>
      <c r="B96" s="46"/>
      <c r="C96" s="46"/>
      <c r="D96" s="46"/>
      <c r="E96" s="46"/>
      <c r="F96" s="46"/>
      <c r="G96" s="46"/>
      <c r="H96" s="46"/>
      <c r="I96" s="46"/>
    </row>
    <row r="98" spans="1:9">
      <c r="A98" s="48" t="s">
        <v>34</v>
      </c>
      <c r="B98" s="46"/>
      <c r="C98" s="46"/>
      <c r="D98" s="46"/>
      <c r="E98" s="46"/>
      <c r="F98" s="46"/>
      <c r="G98" s="46"/>
      <c r="H98" s="46"/>
      <c r="I98" s="46"/>
    </row>
    <row r="99" spans="1:9">
      <c r="A99" s="48" t="s">
        <v>22</v>
      </c>
      <c r="B99" s="46"/>
      <c r="C99" s="46"/>
      <c r="D99" s="46"/>
      <c r="E99" s="46"/>
      <c r="F99" s="46"/>
      <c r="G99" s="46"/>
      <c r="H99" s="46"/>
      <c r="I99" s="46"/>
    </row>
    <row r="102" spans="1:9">
      <c r="A102" s="49" t="s">
        <v>2</v>
      </c>
      <c r="B102" s="46"/>
      <c r="C102" s="46"/>
      <c r="D102" s="46"/>
      <c r="E102" s="46"/>
      <c r="F102" s="46"/>
      <c r="G102" s="46"/>
      <c r="H102" s="46"/>
      <c r="I102" s="46"/>
    </row>
    <row r="104" spans="1:9">
      <c r="A104" s="36" t="s">
        <v>3</v>
      </c>
      <c r="B104" s="38" t="s">
        <v>4</v>
      </c>
      <c r="C104" s="44"/>
      <c r="D104" s="45"/>
      <c r="E104" s="38" t="s">
        <v>5</v>
      </c>
      <c r="F104" s="44"/>
      <c r="G104" s="45"/>
    </row>
    <row r="105" spans="1:9">
      <c r="A105" s="43"/>
      <c r="B105" s="22" t="s">
        <v>6</v>
      </c>
      <c r="C105" s="22" t="s">
        <v>7</v>
      </c>
      <c r="D105" s="22" t="s">
        <v>8</v>
      </c>
      <c r="E105" s="22" t="s">
        <v>6</v>
      </c>
      <c r="F105" s="22" t="s">
        <v>7</v>
      </c>
      <c r="G105" s="22" t="s">
        <v>8</v>
      </c>
    </row>
    <row r="106" spans="1:9" ht="16.5">
      <c r="A106" s="23" t="s">
        <v>9</v>
      </c>
      <c r="B106" s="23" t="s">
        <v>9</v>
      </c>
      <c r="C106" s="23" t="s">
        <v>9</v>
      </c>
      <c r="D106" s="23" t="s">
        <v>9</v>
      </c>
      <c r="E106" s="23" t="s">
        <v>9</v>
      </c>
      <c r="F106" s="23" t="s">
        <v>9</v>
      </c>
      <c r="G106" s="23" t="s">
        <v>9</v>
      </c>
    </row>
    <row r="107" spans="1:9" ht="16.5">
      <c r="A107" s="24" t="s">
        <v>10</v>
      </c>
      <c r="B107" s="24">
        <f>+JULIO!B107+AGOSTO!B107+setiembre!B107</f>
        <v>611</v>
      </c>
      <c r="C107" s="24">
        <f>+JULIO!C107+AGOSTO!C107+setiembre!C107</f>
        <v>345</v>
      </c>
      <c r="D107" s="24">
        <f>+JULIO!D107+AGOSTO!D107+setiembre!D107</f>
        <v>266</v>
      </c>
      <c r="E107" s="24">
        <f>+JULIO!E107+AGOSTO!E107+setiembre!E107</f>
        <v>7538</v>
      </c>
      <c r="F107" s="24">
        <f>+JULIO!F107+AGOSTO!F107+setiembre!F107</f>
        <v>5103</v>
      </c>
      <c r="G107" s="24">
        <f>+JULIO!G107+AGOSTO!G107+setiembre!G107</f>
        <v>2435</v>
      </c>
    </row>
    <row r="108" spans="1:9" ht="16.5">
      <c r="A108" s="25" t="s">
        <v>11</v>
      </c>
      <c r="B108" s="24">
        <f>+JULIO!B108+AGOSTO!B108+setiembre!B108</f>
        <v>35</v>
      </c>
      <c r="C108" s="24">
        <f>+JULIO!C108+AGOSTO!C108+setiembre!C108</f>
        <v>13</v>
      </c>
      <c r="D108" s="24">
        <f>+JULIO!D108+AGOSTO!D108+setiembre!D108</f>
        <v>22</v>
      </c>
      <c r="E108" s="24">
        <f>+JULIO!E108+AGOSTO!E108+setiembre!E108</f>
        <v>55</v>
      </c>
      <c r="F108" s="24">
        <f>+JULIO!F108+AGOSTO!F108+setiembre!F108</f>
        <v>22</v>
      </c>
      <c r="G108" s="24">
        <f>+JULIO!G108+AGOSTO!G108+setiembre!G108</f>
        <v>33</v>
      </c>
    </row>
    <row r="109" spans="1:9" ht="16.5">
      <c r="A109" s="25" t="s">
        <v>12</v>
      </c>
      <c r="B109" s="24">
        <f>+JULIO!B109+AGOSTO!B109+setiembre!B109</f>
        <v>75</v>
      </c>
      <c r="C109" s="24">
        <f>+JULIO!C109+AGOSTO!C109+setiembre!C109</f>
        <v>37</v>
      </c>
      <c r="D109" s="24">
        <f>+JULIO!D109+AGOSTO!D109+setiembre!D109</f>
        <v>38</v>
      </c>
      <c r="E109" s="24">
        <f>+JULIO!E109+AGOSTO!E109+setiembre!E109</f>
        <v>663</v>
      </c>
      <c r="F109" s="24">
        <f>+JULIO!F109+AGOSTO!F109+setiembre!F109</f>
        <v>345</v>
      </c>
      <c r="G109" s="24">
        <f>+JULIO!G109+AGOSTO!G109+setiembre!G109</f>
        <v>318</v>
      </c>
    </row>
    <row r="110" spans="1:9" ht="16.5">
      <c r="A110" s="25" t="s">
        <v>13</v>
      </c>
      <c r="B110" s="24">
        <f>+JULIO!B110+AGOSTO!B110+setiembre!B110</f>
        <v>45</v>
      </c>
      <c r="C110" s="24">
        <f>+JULIO!C110+AGOSTO!C110+setiembre!C110</f>
        <v>22</v>
      </c>
      <c r="D110" s="24">
        <f>+JULIO!D110+AGOSTO!D110+setiembre!D110</f>
        <v>23</v>
      </c>
      <c r="E110" s="24">
        <f>+JULIO!E110+AGOSTO!E110+setiembre!E110</f>
        <v>525</v>
      </c>
      <c r="F110" s="24">
        <f>+JULIO!F110+AGOSTO!F110+setiembre!F110</f>
        <v>206</v>
      </c>
      <c r="G110" s="24">
        <f>+JULIO!G110+AGOSTO!G110+setiembre!G110</f>
        <v>319</v>
      </c>
    </row>
    <row r="111" spans="1:9" ht="16.5">
      <c r="A111" s="25" t="s">
        <v>14</v>
      </c>
      <c r="B111" s="24">
        <f>+JULIO!B111+AGOSTO!B111+setiembre!B111</f>
        <v>41</v>
      </c>
      <c r="C111" s="24">
        <f>+JULIO!C111+AGOSTO!C111+setiembre!C111</f>
        <v>16</v>
      </c>
      <c r="D111" s="24">
        <f>+JULIO!D111+AGOSTO!D111+setiembre!D111</f>
        <v>25</v>
      </c>
      <c r="E111" s="24">
        <f>+JULIO!E111+AGOSTO!E111+setiembre!E111</f>
        <v>588</v>
      </c>
      <c r="F111" s="24">
        <f>+JULIO!F111+AGOSTO!F111+setiembre!F111</f>
        <v>216</v>
      </c>
      <c r="G111" s="24">
        <f>+JULIO!G111+AGOSTO!G111+setiembre!G111</f>
        <v>372</v>
      </c>
    </row>
    <row r="112" spans="1:9" ht="16.5">
      <c r="A112" s="25" t="s">
        <v>15</v>
      </c>
      <c r="B112" s="24">
        <f>+JULIO!B112+AGOSTO!B112+setiembre!B112</f>
        <v>46</v>
      </c>
      <c r="C112" s="24">
        <f>+JULIO!C112+AGOSTO!C112+setiembre!C112</f>
        <v>27</v>
      </c>
      <c r="D112" s="24">
        <f>+JULIO!D112+AGOSTO!D112+setiembre!D112</f>
        <v>19</v>
      </c>
      <c r="E112" s="24">
        <f>+JULIO!E112+AGOSTO!E112+setiembre!E112</f>
        <v>352</v>
      </c>
      <c r="F112" s="24">
        <f>+JULIO!F112+AGOSTO!F112+setiembre!F112</f>
        <v>209</v>
      </c>
      <c r="G112" s="24">
        <f>+JULIO!G112+AGOSTO!G112+setiembre!G112</f>
        <v>143</v>
      </c>
    </row>
    <row r="113" spans="1:7" ht="16.5">
      <c r="A113" s="25" t="s">
        <v>16</v>
      </c>
      <c r="B113" s="24">
        <f>+JULIO!B113+AGOSTO!B113+setiembre!B113</f>
        <v>151</v>
      </c>
      <c r="C113" s="24">
        <f>+JULIO!C113+AGOSTO!C113+setiembre!C113</f>
        <v>115</v>
      </c>
      <c r="D113" s="24">
        <f>+JULIO!D113+AGOSTO!D113+setiembre!D113</f>
        <v>36</v>
      </c>
      <c r="E113" s="24">
        <f>+JULIO!E113+AGOSTO!E113+setiembre!E113</f>
        <v>2266</v>
      </c>
      <c r="F113" s="24">
        <f>+JULIO!F113+AGOSTO!F113+setiembre!F113</f>
        <v>1929</v>
      </c>
      <c r="G113" s="24">
        <f>+JULIO!G113+AGOSTO!G113+setiembre!G113</f>
        <v>337</v>
      </c>
    </row>
    <row r="114" spans="1:7" ht="16.5">
      <c r="A114" s="25" t="s">
        <v>17</v>
      </c>
      <c r="B114" s="24">
        <f>+JULIO!B114+AGOSTO!B114+setiembre!B114</f>
        <v>192</v>
      </c>
      <c r="C114" s="24">
        <f>+JULIO!C114+AGOSTO!C114+setiembre!C114</f>
        <v>103</v>
      </c>
      <c r="D114" s="24">
        <f>+JULIO!D114+AGOSTO!D114+setiembre!D114</f>
        <v>89</v>
      </c>
      <c r="E114" s="24">
        <f>+JULIO!E114+AGOSTO!E114+setiembre!E114</f>
        <v>2863</v>
      </c>
      <c r="F114" s="24">
        <f>+JULIO!F114+AGOSTO!F114+setiembre!F114</f>
        <v>2068</v>
      </c>
      <c r="G114" s="24">
        <f>+JULIO!G114+AGOSTO!G114+setiembre!G114</f>
        <v>795</v>
      </c>
    </row>
    <row r="115" spans="1:7" ht="16.5">
      <c r="A115" s="25" t="s">
        <v>18</v>
      </c>
      <c r="B115" s="24">
        <f>+JULIO!B115+AGOSTO!B115+setiembre!B115</f>
        <v>26</v>
      </c>
      <c r="C115" s="24">
        <f>+JULIO!C115+AGOSTO!C115+setiembre!C115</f>
        <v>12</v>
      </c>
      <c r="D115" s="24">
        <f>+JULIO!D115+AGOSTO!D115+setiembre!D115</f>
        <v>14</v>
      </c>
      <c r="E115" s="24">
        <f>+JULIO!E115+AGOSTO!E115+setiembre!E115</f>
        <v>226</v>
      </c>
      <c r="F115" s="24">
        <f>+JULIO!F115+AGOSTO!F115+setiembre!F115</f>
        <v>108</v>
      </c>
      <c r="G115" s="24">
        <f>+JULIO!G115+AGOSTO!G115+setiembre!G115</f>
        <v>118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5:I25"/>
    <mergeCell ref="A27:I27"/>
    <mergeCell ref="A28:I28"/>
    <mergeCell ref="A31:I31"/>
    <mergeCell ref="A33:A34"/>
    <mergeCell ref="B33:D33"/>
    <mergeCell ref="E33:G33"/>
    <mergeCell ref="A48:I48"/>
    <mergeCell ref="A50:I50"/>
    <mergeCell ref="A51:I51"/>
    <mergeCell ref="A54:I54"/>
    <mergeCell ref="A56:A57"/>
    <mergeCell ref="B56:D56"/>
    <mergeCell ref="E56:G56"/>
    <mergeCell ref="A73:I73"/>
    <mergeCell ref="A75:I75"/>
    <mergeCell ref="A76:I76"/>
    <mergeCell ref="A79:I79"/>
    <mergeCell ref="A81:A82"/>
    <mergeCell ref="B81:D81"/>
    <mergeCell ref="E81:G81"/>
    <mergeCell ref="A96:I96"/>
    <mergeCell ref="A98:I98"/>
    <mergeCell ref="A99:I99"/>
    <mergeCell ref="A102:I102"/>
    <mergeCell ref="A104:A105"/>
    <mergeCell ref="B104:D104"/>
    <mergeCell ref="E104:G10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119"/>
  <sheetViews>
    <sheetView showGridLines="0" topLeftCell="A26" workbookViewId="0">
      <selection sqref="A1:XFD1048576"/>
    </sheetView>
  </sheetViews>
  <sheetFormatPr baseColWidth="10" defaultRowHeight="15"/>
  <cols>
    <col min="1" max="1" width="31.5703125" style="27" customWidth="1"/>
    <col min="2" max="7" width="13.7109375" style="27" customWidth="1"/>
    <col min="8" max="8" width="0" style="27" hidden="1" customWidth="1"/>
    <col min="9" max="9" width="7.28515625" style="27" customWidth="1"/>
    <col min="10" max="16384" width="11.42578125" style="27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35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22" t="s">
        <v>6</v>
      </c>
      <c r="C12" s="22" t="s">
        <v>7</v>
      </c>
      <c r="D12" s="22" t="s">
        <v>8</v>
      </c>
      <c r="E12" s="22" t="s">
        <v>6</v>
      </c>
      <c r="F12" s="22" t="s">
        <v>7</v>
      </c>
      <c r="G12" s="22" t="s">
        <v>8</v>
      </c>
    </row>
    <row r="13" spans="1:9" ht="16.5">
      <c r="A13" s="23" t="s">
        <v>9</v>
      </c>
      <c r="B13" s="23" t="s">
        <v>9</v>
      </c>
      <c r="C13" s="23" t="s">
        <v>9</v>
      </c>
      <c r="D13" s="23" t="s">
        <v>9</v>
      </c>
      <c r="E13" s="23" t="s">
        <v>9</v>
      </c>
      <c r="F13" s="23" t="s">
        <v>9</v>
      </c>
      <c r="G13" s="23" t="s">
        <v>9</v>
      </c>
    </row>
    <row r="14" spans="1:9" ht="16.5">
      <c r="A14" s="24" t="s">
        <v>10</v>
      </c>
      <c r="B14" s="24">
        <v>6585</v>
      </c>
      <c r="C14" s="24">
        <v>3468</v>
      </c>
      <c r="D14" s="24">
        <v>3117</v>
      </c>
      <c r="E14" s="24">
        <v>64824</v>
      </c>
      <c r="F14" s="24">
        <v>37040</v>
      </c>
      <c r="G14" s="24">
        <v>27784</v>
      </c>
    </row>
    <row r="15" spans="1:9" ht="16.5">
      <c r="A15" s="25" t="s">
        <v>11</v>
      </c>
      <c r="B15" s="25">
        <v>150</v>
      </c>
      <c r="C15" s="25">
        <v>76</v>
      </c>
      <c r="D15" s="25">
        <v>74</v>
      </c>
      <c r="E15" s="25">
        <v>385</v>
      </c>
      <c r="F15" s="25">
        <v>192</v>
      </c>
      <c r="G15" s="25">
        <v>193</v>
      </c>
    </row>
    <row r="16" spans="1:9" ht="16.5">
      <c r="A16" s="25" t="s">
        <v>12</v>
      </c>
      <c r="B16" s="25">
        <v>181</v>
      </c>
      <c r="C16" s="25">
        <v>91</v>
      </c>
      <c r="D16" s="25">
        <v>90</v>
      </c>
      <c r="E16" s="25">
        <v>1307</v>
      </c>
      <c r="F16" s="25">
        <v>629</v>
      </c>
      <c r="G16" s="25">
        <v>678</v>
      </c>
    </row>
    <row r="17" spans="1:9" ht="16.5">
      <c r="A17" s="25" t="s">
        <v>13</v>
      </c>
      <c r="B17" s="25">
        <v>305</v>
      </c>
      <c r="C17" s="25">
        <v>145</v>
      </c>
      <c r="D17" s="25">
        <v>160</v>
      </c>
      <c r="E17" s="25">
        <v>2522</v>
      </c>
      <c r="F17" s="25">
        <v>1169</v>
      </c>
      <c r="G17" s="25">
        <v>1353</v>
      </c>
    </row>
    <row r="18" spans="1:9" ht="16.5">
      <c r="A18" s="25" t="s">
        <v>14</v>
      </c>
      <c r="B18" s="25">
        <v>349</v>
      </c>
      <c r="C18" s="25">
        <v>171</v>
      </c>
      <c r="D18" s="25">
        <v>178</v>
      </c>
      <c r="E18" s="25">
        <v>1347</v>
      </c>
      <c r="F18" s="25">
        <v>669</v>
      </c>
      <c r="G18" s="25">
        <v>678</v>
      </c>
    </row>
    <row r="19" spans="1:9" ht="16.5">
      <c r="A19" s="25" t="s">
        <v>15</v>
      </c>
      <c r="B19" s="25">
        <v>1444</v>
      </c>
      <c r="C19" s="25">
        <v>760</v>
      </c>
      <c r="D19" s="25">
        <v>684</v>
      </c>
      <c r="E19" s="25">
        <v>10788</v>
      </c>
      <c r="F19" s="25">
        <v>5597</v>
      </c>
      <c r="G19" s="25">
        <v>5191</v>
      </c>
    </row>
    <row r="20" spans="1:9" ht="16.5">
      <c r="A20" s="25" t="s">
        <v>16</v>
      </c>
      <c r="B20" s="25">
        <v>1603</v>
      </c>
      <c r="C20" s="25">
        <v>855</v>
      </c>
      <c r="D20" s="25">
        <v>748</v>
      </c>
      <c r="E20" s="25">
        <v>23407</v>
      </c>
      <c r="F20" s="25">
        <v>13771</v>
      </c>
      <c r="G20" s="25">
        <v>9636</v>
      </c>
    </row>
    <row r="21" spans="1:9" ht="16.5">
      <c r="A21" s="25" t="s">
        <v>17</v>
      </c>
      <c r="B21" s="25">
        <v>2310</v>
      </c>
      <c r="C21" s="25">
        <v>1233</v>
      </c>
      <c r="D21" s="25">
        <v>1077</v>
      </c>
      <c r="E21" s="25">
        <v>22630</v>
      </c>
      <c r="F21" s="25">
        <v>13614</v>
      </c>
      <c r="G21" s="25">
        <v>9016</v>
      </c>
    </row>
    <row r="22" spans="1:9" ht="16.5">
      <c r="A22" s="25" t="s">
        <v>18</v>
      </c>
      <c r="B22" s="25">
        <v>243</v>
      </c>
      <c r="C22" s="25">
        <v>137</v>
      </c>
      <c r="D22" s="25">
        <v>106</v>
      </c>
      <c r="E22" s="25">
        <v>2438</v>
      </c>
      <c r="F22" s="25">
        <v>1399</v>
      </c>
      <c r="G22" s="25">
        <v>1039</v>
      </c>
    </row>
    <row r="26" spans="1:9">
      <c r="A26" s="32" t="s">
        <v>0</v>
      </c>
      <c r="B26" s="33"/>
      <c r="C26" s="33"/>
      <c r="D26" s="33"/>
      <c r="E26" s="33"/>
      <c r="F26" s="33"/>
      <c r="G26" s="33"/>
      <c r="H26" s="33"/>
      <c r="I26" s="33"/>
    </row>
    <row r="27" spans="1:9">
      <c r="A27" s="26"/>
      <c r="B27" s="26"/>
      <c r="C27" s="26"/>
      <c r="D27" s="26"/>
      <c r="E27" s="26"/>
      <c r="F27" s="26"/>
      <c r="G27" s="26"/>
      <c r="H27" s="26"/>
      <c r="I27" s="26"/>
    </row>
    <row r="28" spans="1:9">
      <c r="A28" s="34" t="s">
        <v>35</v>
      </c>
      <c r="B28" s="33"/>
      <c r="C28" s="33"/>
      <c r="D28" s="33"/>
      <c r="E28" s="33"/>
      <c r="F28" s="33"/>
      <c r="G28" s="33"/>
      <c r="H28" s="33"/>
      <c r="I28" s="33"/>
    </row>
    <row r="29" spans="1:9">
      <c r="A29" s="34" t="s">
        <v>19</v>
      </c>
      <c r="B29" s="33"/>
      <c r="C29" s="33"/>
      <c r="D29" s="33"/>
      <c r="E29" s="33"/>
      <c r="F29" s="33"/>
      <c r="G29" s="33"/>
      <c r="H29" s="33"/>
      <c r="I29" s="33"/>
    </row>
    <row r="30" spans="1:9">
      <c r="A30" s="26"/>
      <c r="B30" s="26"/>
      <c r="C30" s="26"/>
      <c r="D30" s="26"/>
      <c r="E30" s="26"/>
      <c r="F30" s="26"/>
      <c r="G30" s="26"/>
      <c r="H30" s="26"/>
      <c r="I30" s="26"/>
    </row>
    <row r="31" spans="1:9">
      <c r="A31" s="26"/>
      <c r="B31" s="26"/>
      <c r="C31" s="26"/>
      <c r="D31" s="26"/>
      <c r="E31" s="26"/>
      <c r="F31" s="26"/>
      <c r="G31" s="26"/>
      <c r="H31" s="26"/>
      <c r="I31" s="26"/>
    </row>
    <row r="32" spans="1:9">
      <c r="A32" s="35" t="s">
        <v>2</v>
      </c>
      <c r="B32" s="33"/>
      <c r="C32" s="33"/>
      <c r="D32" s="33"/>
      <c r="E32" s="33"/>
      <c r="F32" s="33"/>
      <c r="G32" s="33"/>
      <c r="H32" s="33"/>
      <c r="I32" s="33"/>
    </row>
    <row r="33" spans="1:9">
      <c r="A33" s="26"/>
      <c r="B33" s="26"/>
      <c r="C33" s="26"/>
      <c r="D33" s="26"/>
      <c r="E33" s="26"/>
      <c r="F33" s="26"/>
      <c r="G33" s="26"/>
      <c r="H33" s="26"/>
      <c r="I33" s="26"/>
    </row>
    <row r="34" spans="1:9">
      <c r="A34" s="36" t="s">
        <v>3</v>
      </c>
      <c r="B34" s="38" t="s">
        <v>4</v>
      </c>
      <c r="C34" s="39"/>
      <c r="D34" s="40"/>
      <c r="E34" s="38" t="s">
        <v>5</v>
      </c>
      <c r="F34" s="39"/>
      <c r="G34" s="40"/>
      <c r="H34" s="26"/>
      <c r="I34" s="26"/>
    </row>
    <row r="35" spans="1:9">
      <c r="A35" s="37"/>
      <c r="B35" s="1" t="s">
        <v>6</v>
      </c>
      <c r="C35" s="1" t="s">
        <v>7</v>
      </c>
      <c r="D35" s="1" t="s">
        <v>8</v>
      </c>
      <c r="E35" s="1" t="s">
        <v>6</v>
      </c>
      <c r="F35" s="1" t="s">
        <v>7</v>
      </c>
      <c r="G35" s="1" t="s">
        <v>8</v>
      </c>
      <c r="H35" s="26"/>
      <c r="I35" s="26"/>
    </row>
    <row r="36" spans="1:9" ht="16.5">
      <c r="A36" s="2" t="s">
        <v>9</v>
      </c>
      <c r="B36" s="2" t="s">
        <v>9</v>
      </c>
      <c r="C36" s="2" t="s">
        <v>9</v>
      </c>
      <c r="D36" s="2" t="s">
        <v>9</v>
      </c>
      <c r="E36" s="2" t="s">
        <v>9</v>
      </c>
      <c r="F36" s="2" t="s">
        <v>9</v>
      </c>
      <c r="G36" s="2" t="s">
        <v>9</v>
      </c>
      <c r="H36" s="26"/>
      <c r="I36" s="26"/>
    </row>
    <row r="37" spans="1:9" ht="16.5">
      <c r="A37" s="3" t="s">
        <v>10</v>
      </c>
      <c r="B37" s="3">
        <v>3875</v>
      </c>
      <c r="C37" s="3">
        <v>2039</v>
      </c>
      <c r="D37" s="3">
        <v>1836</v>
      </c>
      <c r="E37" s="3">
        <v>51119</v>
      </c>
      <c r="F37" s="3">
        <v>28157</v>
      </c>
      <c r="G37" s="3">
        <v>22962</v>
      </c>
      <c r="H37" s="26"/>
      <c r="I37" s="26"/>
    </row>
    <row r="38" spans="1:9" ht="16.5">
      <c r="A38" s="4" t="s">
        <v>11</v>
      </c>
      <c r="B38" s="4">
        <v>80</v>
      </c>
      <c r="C38" s="4">
        <v>43</v>
      </c>
      <c r="D38" s="4">
        <v>37</v>
      </c>
      <c r="E38" s="4">
        <v>280</v>
      </c>
      <c r="F38" s="4">
        <v>139</v>
      </c>
      <c r="G38" s="4">
        <v>141</v>
      </c>
      <c r="H38" s="26"/>
      <c r="I38" s="26"/>
    </row>
    <row r="39" spans="1:9" ht="16.5">
      <c r="A39" s="4" t="s">
        <v>12</v>
      </c>
      <c r="B39" s="4">
        <v>63</v>
      </c>
      <c r="C39" s="4">
        <v>30</v>
      </c>
      <c r="D39" s="4">
        <v>33</v>
      </c>
      <c r="E39" s="4">
        <v>304</v>
      </c>
      <c r="F39" s="4">
        <v>150</v>
      </c>
      <c r="G39" s="4">
        <v>154</v>
      </c>
      <c r="H39" s="26"/>
      <c r="I39" s="26"/>
    </row>
    <row r="40" spans="1:9" ht="16.5">
      <c r="A40" s="4" t="s">
        <v>13</v>
      </c>
      <c r="B40" s="4">
        <v>122</v>
      </c>
      <c r="C40" s="4">
        <v>59</v>
      </c>
      <c r="D40" s="4">
        <v>63</v>
      </c>
      <c r="E40" s="4">
        <v>784</v>
      </c>
      <c r="F40" s="4">
        <v>307</v>
      </c>
      <c r="G40" s="4">
        <v>477</v>
      </c>
      <c r="H40" s="26"/>
      <c r="I40" s="26"/>
    </row>
    <row r="41" spans="1:9" ht="16.5">
      <c r="A41" s="4" t="s">
        <v>14</v>
      </c>
      <c r="B41" s="4">
        <v>123</v>
      </c>
      <c r="C41" s="4">
        <v>66</v>
      </c>
      <c r="D41" s="4">
        <v>57</v>
      </c>
      <c r="E41" s="4">
        <v>510</v>
      </c>
      <c r="F41" s="4">
        <v>268</v>
      </c>
      <c r="G41" s="4">
        <v>242</v>
      </c>
      <c r="H41" s="26"/>
      <c r="I41" s="26"/>
    </row>
    <row r="42" spans="1:9" ht="16.5">
      <c r="A42" s="4" t="s">
        <v>15</v>
      </c>
      <c r="B42" s="4">
        <v>1130</v>
      </c>
      <c r="C42" s="4">
        <v>591</v>
      </c>
      <c r="D42" s="4">
        <v>539</v>
      </c>
      <c r="E42" s="4">
        <v>9859</v>
      </c>
      <c r="F42" s="4">
        <v>5038</v>
      </c>
      <c r="G42" s="4">
        <v>4821</v>
      </c>
      <c r="H42" s="26"/>
      <c r="I42" s="26"/>
    </row>
    <row r="43" spans="1:9" ht="16.5">
      <c r="A43" s="4" t="s">
        <v>16</v>
      </c>
      <c r="B43" s="4">
        <v>1071</v>
      </c>
      <c r="C43" s="4">
        <v>543</v>
      </c>
      <c r="D43" s="4">
        <v>528</v>
      </c>
      <c r="E43" s="4">
        <v>20301</v>
      </c>
      <c r="F43" s="4">
        <v>11300</v>
      </c>
      <c r="G43" s="4">
        <v>9001</v>
      </c>
      <c r="H43" s="26"/>
      <c r="I43" s="26"/>
    </row>
    <row r="44" spans="1:9" ht="16.5">
      <c r="A44" s="4" t="s">
        <v>17</v>
      </c>
      <c r="B44" s="4">
        <v>1150</v>
      </c>
      <c r="C44" s="4">
        <v>625</v>
      </c>
      <c r="D44" s="4">
        <v>525</v>
      </c>
      <c r="E44" s="4">
        <v>17412</v>
      </c>
      <c r="F44" s="4">
        <v>9967</v>
      </c>
      <c r="G44" s="4">
        <v>7445</v>
      </c>
      <c r="H44" s="26"/>
      <c r="I44" s="26"/>
    </row>
    <row r="45" spans="1:9" ht="16.5">
      <c r="A45" s="4" t="s">
        <v>18</v>
      </c>
      <c r="B45" s="4">
        <v>136</v>
      </c>
      <c r="C45" s="4">
        <v>82</v>
      </c>
      <c r="D45" s="4">
        <v>54</v>
      </c>
      <c r="E45" s="4">
        <v>1669</v>
      </c>
      <c r="F45" s="4">
        <v>988</v>
      </c>
      <c r="G45" s="4">
        <v>681</v>
      </c>
      <c r="H45" s="26"/>
      <c r="I45" s="26"/>
    </row>
    <row r="46" spans="1:9">
      <c r="A46" s="26"/>
      <c r="B46" s="26"/>
      <c r="C46" s="26"/>
      <c r="D46" s="26"/>
      <c r="E46" s="26"/>
      <c r="F46" s="26"/>
      <c r="G46" s="26"/>
      <c r="H46" s="26"/>
      <c r="I46" s="26"/>
    </row>
    <row r="50" spans="1:9">
      <c r="A50" s="26"/>
      <c r="B50" s="26"/>
      <c r="C50" s="26"/>
      <c r="D50" s="26"/>
      <c r="E50" s="26"/>
      <c r="F50" s="26"/>
      <c r="G50" s="26"/>
      <c r="H50" s="26"/>
      <c r="I50" s="26"/>
    </row>
    <row r="51" spans="1:9">
      <c r="A51" s="32" t="s">
        <v>0</v>
      </c>
      <c r="B51" s="33"/>
      <c r="C51" s="33"/>
      <c r="D51" s="33"/>
      <c r="E51" s="33"/>
      <c r="F51" s="33"/>
      <c r="G51" s="33"/>
      <c r="H51" s="33"/>
      <c r="I51" s="33"/>
    </row>
    <row r="52" spans="1:9">
      <c r="A52" s="26"/>
      <c r="B52" s="26"/>
      <c r="C52" s="26"/>
      <c r="D52" s="26"/>
      <c r="E52" s="26"/>
      <c r="F52" s="26"/>
      <c r="G52" s="26"/>
      <c r="H52" s="26"/>
      <c r="I52" s="26"/>
    </row>
    <row r="53" spans="1:9">
      <c r="A53" s="34" t="s">
        <v>35</v>
      </c>
      <c r="B53" s="33"/>
      <c r="C53" s="33"/>
      <c r="D53" s="33"/>
      <c r="E53" s="33"/>
      <c r="F53" s="33"/>
      <c r="G53" s="33"/>
      <c r="H53" s="33"/>
      <c r="I53" s="33"/>
    </row>
    <row r="54" spans="1:9">
      <c r="A54" s="34" t="s">
        <v>20</v>
      </c>
      <c r="B54" s="33"/>
      <c r="C54" s="33"/>
      <c r="D54" s="33"/>
      <c r="E54" s="33"/>
      <c r="F54" s="33"/>
      <c r="G54" s="33"/>
      <c r="H54" s="33"/>
      <c r="I54" s="33"/>
    </row>
    <row r="55" spans="1:9">
      <c r="A55" s="26"/>
      <c r="B55" s="26"/>
      <c r="C55" s="26"/>
      <c r="D55" s="26"/>
      <c r="E55" s="26"/>
      <c r="F55" s="26"/>
      <c r="G55" s="26"/>
      <c r="H55" s="26"/>
      <c r="I55" s="26"/>
    </row>
    <row r="56" spans="1:9">
      <c r="A56" s="26"/>
      <c r="B56" s="26"/>
      <c r="C56" s="26"/>
      <c r="D56" s="26"/>
      <c r="E56" s="26"/>
      <c r="F56" s="26"/>
      <c r="G56" s="26"/>
      <c r="H56" s="26"/>
      <c r="I56" s="26"/>
    </row>
    <row r="57" spans="1:9">
      <c r="A57" s="35" t="s">
        <v>2</v>
      </c>
      <c r="B57" s="33"/>
      <c r="C57" s="33"/>
      <c r="D57" s="33"/>
      <c r="E57" s="33"/>
      <c r="F57" s="33"/>
      <c r="G57" s="33"/>
      <c r="H57" s="33"/>
      <c r="I57" s="33"/>
    </row>
    <row r="58" spans="1:9">
      <c r="A58" s="26"/>
      <c r="B58" s="26"/>
      <c r="C58" s="26"/>
      <c r="D58" s="26"/>
      <c r="E58" s="26"/>
      <c r="F58" s="26"/>
      <c r="G58" s="26"/>
      <c r="H58" s="26"/>
      <c r="I58" s="26"/>
    </row>
    <row r="59" spans="1:9">
      <c r="A59" s="36" t="s">
        <v>3</v>
      </c>
      <c r="B59" s="38" t="s">
        <v>4</v>
      </c>
      <c r="C59" s="39"/>
      <c r="D59" s="40"/>
      <c r="E59" s="38" t="s">
        <v>5</v>
      </c>
      <c r="F59" s="39"/>
      <c r="G59" s="40"/>
      <c r="H59" s="26"/>
      <c r="I59" s="26"/>
    </row>
    <row r="60" spans="1:9">
      <c r="A60" s="37"/>
      <c r="B60" s="1" t="s">
        <v>6</v>
      </c>
      <c r="C60" s="1" t="s">
        <v>7</v>
      </c>
      <c r="D60" s="1" t="s">
        <v>8</v>
      </c>
      <c r="E60" s="1" t="s">
        <v>6</v>
      </c>
      <c r="F60" s="1" t="s">
        <v>7</v>
      </c>
      <c r="G60" s="1" t="s">
        <v>8</v>
      </c>
      <c r="H60" s="26"/>
      <c r="I60" s="26"/>
    </row>
    <row r="61" spans="1:9" ht="16.5">
      <c r="A61" s="2" t="s">
        <v>9</v>
      </c>
      <c r="B61" s="2" t="s">
        <v>9</v>
      </c>
      <c r="C61" s="2" t="s">
        <v>9</v>
      </c>
      <c r="D61" s="2" t="s">
        <v>9</v>
      </c>
      <c r="E61" s="2" t="s">
        <v>9</v>
      </c>
      <c r="F61" s="2" t="s">
        <v>9</v>
      </c>
      <c r="G61" s="2" t="s">
        <v>9</v>
      </c>
      <c r="H61" s="26"/>
      <c r="I61" s="26"/>
    </row>
    <row r="62" spans="1:9" ht="16.5">
      <c r="A62" s="3" t="s">
        <v>10</v>
      </c>
      <c r="B62" s="3">
        <v>758</v>
      </c>
      <c r="C62" s="3">
        <v>407</v>
      </c>
      <c r="D62" s="3">
        <v>351</v>
      </c>
      <c r="E62" s="3">
        <v>5919</v>
      </c>
      <c r="F62" s="3">
        <v>3804</v>
      </c>
      <c r="G62" s="3">
        <v>2115</v>
      </c>
      <c r="H62" s="26"/>
      <c r="I62" s="26"/>
    </row>
    <row r="63" spans="1:9" ht="16.5">
      <c r="A63" s="4" t="s">
        <v>11</v>
      </c>
      <c r="B63" s="4">
        <v>30</v>
      </c>
      <c r="C63" s="4">
        <v>15</v>
      </c>
      <c r="D63" s="4">
        <v>15</v>
      </c>
      <c r="E63" s="4">
        <v>43</v>
      </c>
      <c r="F63" s="4">
        <v>22</v>
      </c>
      <c r="G63" s="4">
        <v>21</v>
      </c>
      <c r="H63" s="26"/>
      <c r="I63" s="26"/>
    </row>
    <row r="64" spans="1:9" ht="16.5">
      <c r="A64" s="4" t="s">
        <v>12</v>
      </c>
      <c r="B64" s="4">
        <v>80</v>
      </c>
      <c r="C64" s="4">
        <v>37</v>
      </c>
      <c r="D64" s="4">
        <v>43</v>
      </c>
      <c r="E64" s="4">
        <v>491</v>
      </c>
      <c r="F64" s="4">
        <v>223</v>
      </c>
      <c r="G64" s="4">
        <v>268</v>
      </c>
      <c r="H64" s="26"/>
      <c r="I64" s="26"/>
    </row>
    <row r="65" spans="1:10" ht="16.5">
      <c r="A65" s="4" t="s">
        <v>13</v>
      </c>
      <c r="B65" s="4">
        <v>75</v>
      </c>
      <c r="C65" s="4">
        <v>41</v>
      </c>
      <c r="D65" s="4">
        <v>34</v>
      </c>
      <c r="E65" s="4">
        <v>806</v>
      </c>
      <c r="F65" s="4">
        <v>409</v>
      </c>
      <c r="G65" s="4">
        <v>397</v>
      </c>
      <c r="H65" s="26"/>
      <c r="I65" s="26"/>
    </row>
    <row r="66" spans="1:10" ht="16.5">
      <c r="A66" s="4" t="s">
        <v>14</v>
      </c>
      <c r="B66" s="4">
        <v>52</v>
      </c>
      <c r="C66" s="4">
        <v>30</v>
      </c>
      <c r="D66" s="4">
        <v>22</v>
      </c>
      <c r="E66" s="4">
        <v>271</v>
      </c>
      <c r="F66" s="4">
        <v>140</v>
      </c>
      <c r="G66" s="4">
        <v>131</v>
      </c>
      <c r="H66" s="26"/>
      <c r="I66" s="26"/>
    </row>
    <row r="67" spans="1:10" ht="16.5">
      <c r="A67" s="4" t="s">
        <v>15</v>
      </c>
      <c r="B67" s="4">
        <v>71</v>
      </c>
      <c r="C67" s="4">
        <v>39</v>
      </c>
      <c r="D67" s="4">
        <v>32</v>
      </c>
      <c r="E67" s="4">
        <v>294</v>
      </c>
      <c r="F67" s="4">
        <v>168</v>
      </c>
      <c r="G67" s="4">
        <v>126</v>
      </c>
      <c r="H67" s="26"/>
      <c r="I67" s="26"/>
    </row>
    <row r="68" spans="1:10" ht="16.5">
      <c r="A68" s="4" t="s">
        <v>16</v>
      </c>
      <c r="B68" s="4">
        <v>134</v>
      </c>
      <c r="C68" s="4">
        <v>83</v>
      </c>
      <c r="D68" s="4">
        <v>51</v>
      </c>
      <c r="E68" s="4">
        <v>1452</v>
      </c>
      <c r="F68" s="4">
        <v>1131</v>
      </c>
      <c r="G68" s="4">
        <v>321</v>
      </c>
      <c r="H68" s="26"/>
      <c r="I68" s="26"/>
    </row>
    <row r="69" spans="1:10" ht="16.5">
      <c r="A69" s="4" t="s">
        <v>17</v>
      </c>
      <c r="B69" s="4">
        <v>294</v>
      </c>
      <c r="C69" s="4">
        <v>151</v>
      </c>
      <c r="D69" s="4">
        <v>143</v>
      </c>
      <c r="E69" s="4">
        <v>2177</v>
      </c>
      <c r="F69" s="4">
        <v>1543</v>
      </c>
      <c r="G69" s="4">
        <v>634</v>
      </c>
      <c r="H69" s="26"/>
      <c r="I69" s="26"/>
    </row>
    <row r="70" spans="1:10" ht="16.5">
      <c r="A70" s="4" t="s">
        <v>18</v>
      </c>
      <c r="B70" s="4">
        <v>22</v>
      </c>
      <c r="C70" s="4">
        <v>11</v>
      </c>
      <c r="D70" s="4">
        <v>11</v>
      </c>
      <c r="E70" s="4">
        <v>385</v>
      </c>
      <c r="F70" s="4">
        <v>168</v>
      </c>
      <c r="G70" s="4">
        <v>217</v>
      </c>
      <c r="H70" s="26"/>
      <c r="I70" s="26"/>
    </row>
    <row r="71" spans="1:10">
      <c r="A71" s="26"/>
      <c r="B71" s="26"/>
      <c r="C71" s="26"/>
      <c r="D71" s="26"/>
      <c r="E71" s="26"/>
      <c r="F71" s="26"/>
      <c r="G71" s="26"/>
      <c r="H71" s="26"/>
      <c r="I71" s="26"/>
    </row>
    <row r="75" spans="1:10">
      <c r="A75" s="26"/>
      <c r="B75" s="26"/>
      <c r="C75" s="26"/>
      <c r="D75" s="26"/>
      <c r="E75" s="26"/>
      <c r="F75" s="26"/>
      <c r="G75" s="26"/>
      <c r="H75" s="26"/>
      <c r="I75" s="26"/>
      <c r="J75" s="26"/>
    </row>
    <row r="76" spans="1:10">
      <c r="A76" s="32" t="s">
        <v>0</v>
      </c>
      <c r="B76" s="33"/>
      <c r="C76" s="33"/>
      <c r="D76" s="33"/>
      <c r="E76" s="33"/>
      <c r="F76" s="33"/>
      <c r="G76" s="33"/>
      <c r="H76" s="33"/>
      <c r="I76" s="33"/>
      <c r="J76" s="26"/>
    </row>
    <row r="77" spans="1:10">
      <c r="A77" s="26"/>
      <c r="B77" s="26"/>
      <c r="C77" s="26"/>
      <c r="D77" s="26"/>
      <c r="E77" s="26"/>
      <c r="F77" s="26"/>
      <c r="G77" s="26"/>
      <c r="H77" s="26"/>
      <c r="I77" s="26"/>
      <c r="J77" s="26"/>
    </row>
    <row r="78" spans="1:10">
      <c r="A78" s="34" t="s">
        <v>35</v>
      </c>
      <c r="B78" s="33"/>
      <c r="C78" s="33"/>
      <c r="D78" s="33"/>
      <c r="E78" s="33"/>
      <c r="F78" s="33"/>
      <c r="G78" s="33"/>
      <c r="H78" s="33"/>
      <c r="I78" s="33"/>
      <c r="J78" s="26"/>
    </row>
    <row r="79" spans="1:10">
      <c r="A79" s="34" t="s">
        <v>21</v>
      </c>
      <c r="B79" s="33"/>
      <c r="C79" s="33"/>
      <c r="D79" s="33"/>
      <c r="E79" s="33"/>
      <c r="F79" s="33"/>
      <c r="G79" s="33"/>
      <c r="H79" s="33"/>
      <c r="I79" s="33"/>
      <c r="J79" s="26"/>
    </row>
    <row r="80" spans="1:10">
      <c r="A80" s="26"/>
      <c r="B80" s="26"/>
      <c r="C80" s="26"/>
      <c r="D80" s="26"/>
      <c r="E80" s="26"/>
      <c r="F80" s="26"/>
      <c r="G80" s="26"/>
      <c r="H80" s="26"/>
      <c r="I80" s="26"/>
      <c r="J80" s="26"/>
    </row>
    <row r="81" spans="1:10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2" spans="1:10">
      <c r="A82" s="35" t="s">
        <v>2</v>
      </c>
      <c r="B82" s="33"/>
      <c r="C82" s="33"/>
      <c r="D82" s="33"/>
      <c r="E82" s="33"/>
      <c r="F82" s="33"/>
      <c r="G82" s="33"/>
      <c r="H82" s="33"/>
      <c r="I82" s="33"/>
      <c r="J82" s="26"/>
    </row>
    <row r="83" spans="1:10">
      <c r="A83" s="26"/>
      <c r="B83" s="26"/>
      <c r="C83" s="26"/>
      <c r="D83" s="26"/>
      <c r="E83" s="26"/>
      <c r="F83" s="26"/>
      <c r="G83" s="26"/>
      <c r="H83" s="26"/>
      <c r="I83" s="26"/>
      <c r="J83" s="26"/>
    </row>
    <row r="84" spans="1:10">
      <c r="A84" s="36" t="s">
        <v>3</v>
      </c>
      <c r="B84" s="38" t="s">
        <v>4</v>
      </c>
      <c r="C84" s="39"/>
      <c r="D84" s="40"/>
      <c r="E84" s="38" t="s">
        <v>5</v>
      </c>
      <c r="F84" s="39"/>
      <c r="G84" s="40"/>
      <c r="H84" s="26"/>
      <c r="I84" s="26"/>
      <c r="J84" s="26"/>
    </row>
    <row r="85" spans="1:10">
      <c r="A85" s="37"/>
      <c r="B85" s="1" t="s">
        <v>6</v>
      </c>
      <c r="C85" s="1" t="s">
        <v>7</v>
      </c>
      <c r="D85" s="1" t="s">
        <v>8</v>
      </c>
      <c r="E85" s="1" t="s">
        <v>6</v>
      </c>
      <c r="F85" s="1" t="s">
        <v>7</v>
      </c>
      <c r="G85" s="1" t="s">
        <v>8</v>
      </c>
      <c r="H85" s="26"/>
      <c r="I85" s="26"/>
      <c r="J85" s="26"/>
    </row>
    <row r="86" spans="1:10" ht="16.5">
      <c r="A86" s="2" t="s">
        <v>9</v>
      </c>
      <c r="B86" s="2" t="s">
        <v>9</v>
      </c>
      <c r="C86" s="2" t="s">
        <v>9</v>
      </c>
      <c r="D86" s="2" t="s">
        <v>9</v>
      </c>
      <c r="E86" s="2" t="s">
        <v>9</v>
      </c>
      <c r="F86" s="2" t="s">
        <v>9</v>
      </c>
      <c r="G86" s="2" t="s">
        <v>9</v>
      </c>
      <c r="H86" s="26"/>
      <c r="I86" s="26"/>
      <c r="J86" s="26"/>
    </row>
    <row r="87" spans="1:10" ht="16.5">
      <c r="A87" s="3" t="s">
        <v>10</v>
      </c>
      <c r="B87" s="3">
        <v>1154</v>
      </c>
      <c r="C87" s="3">
        <v>597</v>
      </c>
      <c r="D87" s="3">
        <v>557</v>
      </c>
      <c r="E87" s="3">
        <v>4545</v>
      </c>
      <c r="F87" s="3">
        <v>2930</v>
      </c>
      <c r="G87" s="3">
        <v>1615</v>
      </c>
      <c r="H87" s="26"/>
      <c r="I87" s="26"/>
      <c r="J87" s="26"/>
    </row>
    <row r="88" spans="1:10" ht="16.5">
      <c r="A88" s="4" t="s">
        <v>11</v>
      </c>
      <c r="B88" s="4">
        <v>23</v>
      </c>
      <c r="C88" s="4">
        <v>12</v>
      </c>
      <c r="D88" s="4">
        <v>11</v>
      </c>
      <c r="E88" s="4">
        <v>40</v>
      </c>
      <c r="F88" s="4">
        <v>23</v>
      </c>
      <c r="G88" s="4">
        <v>17</v>
      </c>
      <c r="H88" s="26"/>
      <c r="I88" s="26"/>
      <c r="J88" s="26"/>
    </row>
    <row r="89" spans="1:10" ht="16.5">
      <c r="A89" s="4" t="s">
        <v>12</v>
      </c>
      <c r="B89" s="4">
        <v>19</v>
      </c>
      <c r="C89" s="4">
        <v>11</v>
      </c>
      <c r="D89" s="4">
        <v>8</v>
      </c>
      <c r="E89" s="4">
        <v>315</v>
      </c>
      <c r="F89" s="4">
        <v>154</v>
      </c>
      <c r="G89" s="4">
        <v>161</v>
      </c>
      <c r="H89" s="26"/>
      <c r="I89" s="26"/>
      <c r="J89" s="26"/>
    </row>
    <row r="90" spans="1:10" ht="16.5">
      <c r="A90" s="4" t="s">
        <v>13</v>
      </c>
      <c r="B90" s="4">
        <v>59</v>
      </c>
      <c r="C90" s="4">
        <v>25</v>
      </c>
      <c r="D90" s="4">
        <v>34</v>
      </c>
      <c r="E90" s="4">
        <v>597</v>
      </c>
      <c r="F90" s="4">
        <v>289</v>
      </c>
      <c r="G90" s="4">
        <v>308</v>
      </c>
      <c r="H90" s="26"/>
      <c r="I90" s="26"/>
      <c r="J90" s="26"/>
    </row>
    <row r="91" spans="1:10" ht="16.5">
      <c r="A91" s="4" t="s">
        <v>14</v>
      </c>
      <c r="B91" s="4">
        <v>103</v>
      </c>
      <c r="C91" s="4">
        <v>48</v>
      </c>
      <c r="D91" s="4">
        <v>55</v>
      </c>
      <c r="E91" s="4">
        <v>308</v>
      </c>
      <c r="F91" s="4">
        <v>144</v>
      </c>
      <c r="G91" s="4">
        <v>164</v>
      </c>
      <c r="H91" s="26"/>
      <c r="I91" s="26"/>
      <c r="J91" s="26"/>
    </row>
    <row r="92" spans="1:10" ht="16.5">
      <c r="A92" s="4" t="s">
        <v>15</v>
      </c>
      <c r="B92" s="4">
        <v>188</v>
      </c>
      <c r="C92" s="4">
        <v>105</v>
      </c>
      <c r="D92" s="4">
        <v>83</v>
      </c>
      <c r="E92" s="4">
        <v>404</v>
      </c>
      <c r="F92" s="4">
        <v>245</v>
      </c>
      <c r="G92" s="4">
        <v>159</v>
      </c>
      <c r="H92" s="26"/>
      <c r="I92" s="26"/>
      <c r="J92" s="26"/>
    </row>
    <row r="93" spans="1:10" ht="16.5">
      <c r="A93" s="4" t="s">
        <v>16</v>
      </c>
      <c r="B93" s="4">
        <v>194</v>
      </c>
      <c r="C93" s="4">
        <v>106</v>
      </c>
      <c r="D93" s="4">
        <v>88</v>
      </c>
      <c r="E93" s="4">
        <v>939</v>
      </c>
      <c r="F93" s="4">
        <v>768</v>
      </c>
      <c r="G93" s="4">
        <v>171</v>
      </c>
      <c r="H93" s="26"/>
      <c r="I93" s="26"/>
      <c r="J93" s="26"/>
    </row>
    <row r="94" spans="1:10" ht="16.5">
      <c r="A94" s="4" t="s">
        <v>17</v>
      </c>
      <c r="B94" s="4">
        <v>528</v>
      </c>
      <c r="C94" s="4">
        <v>271</v>
      </c>
      <c r="D94" s="4">
        <v>257</v>
      </c>
      <c r="E94" s="4">
        <v>1718</v>
      </c>
      <c r="F94" s="4">
        <v>1186</v>
      </c>
      <c r="G94" s="4">
        <v>532</v>
      </c>
      <c r="H94" s="26"/>
      <c r="I94" s="26"/>
      <c r="J94" s="26"/>
    </row>
    <row r="95" spans="1:10" ht="16.5">
      <c r="A95" s="4" t="s">
        <v>18</v>
      </c>
      <c r="B95" s="4">
        <v>40</v>
      </c>
      <c r="C95" s="4">
        <v>19</v>
      </c>
      <c r="D95" s="4">
        <v>21</v>
      </c>
      <c r="E95" s="4">
        <v>224</v>
      </c>
      <c r="F95" s="4">
        <v>121</v>
      </c>
      <c r="G95" s="4">
        <v>103</v>
      </c>
      <c r="H95" s="26"/>
      <c r="I95" s="26"/>
      <c r="J95" s="26"/>
    </row>
    <row r="96" spans="1:10">
      <c r="A96" s="26"/>
      <c r="B96" s="26"/>
      <c r="C96" s="26"/>
      <c r="D96" s="26"/>
      <c r="E96" s="26"/>
      <c r="F96" s="26"/>
      <c r="G96" s="26"/>
      <c r="H96" s="26"/>
      <c r="I96" s="26"/>
      <c r="J96" s="26"/>
    </row>
    <row r="100" spans="1:9">
      <c r="A100" s="32" t="s">
        <v>0</v>
      </c>
      <c r="B100" s="33"/>
      <c r="C100" s="33"/>
      <c r="D100" s="33"/>
      <c r="E100" s="33"/>
      <c r="F100" s="33"/>
      <c r="G100" s="33"/>
      <c r="H100" s="33"/>
      <c r="I100" s="33"/>
    </row>
    <row r="101" spans="1:9">
      <c r="A101" s="26"/>
      <c r="B101" s="26"/>
      <c r="C101" s="26"/>
      <c r="D101" s="26"/>
      <c r="E101" s="26"/>
      <c r="F101" s="26"/>
      <c r="G101" s="26"/>
      <c r="H101" s="26"/>
      <c r="I101" s="26"/>
    </row>
    <row r="102" spans="1:9">
      <c r="A102" s="34" t="s">
        <v>35</v>
      </c>
      <c r="B102" s="33"/>
      <c r="C102" s="33"/>
      <c r="D102" s="33"/>
      <c r="E102" s="33"/>
      <c r="F102" s="33"/>
      <c r="G102" s="33"/>
      <c r="H102" s="33"/>
      <c r="I102" s="33"/>
    </row>
    <row r="103" spans="1:9">
      <c r="A103" s="34" t="s">
        <v>22</v>
      </c>
      <c r="B103" s="33"/>
      <c r="C103" s="33"/>
      <c r="D103" s="33"/>
      <c r="E103" s="33"/>
      <c r="F103" s="33"/>
      <c r="G103" s="33"/>
      <c r="H103" s="33"/>
      <c r="I103" s="33"/>
    </row>
    <row r="104" spans="1:9">
      <c r="A104" s="26"/>
      <c r="B104" s="26"/>
      <c r="C104" s="26"/>
      <c r="D104" s="26"/>
      <c r="E104" s="26"/>
      <c r="F104" s="26"/>
      <c r="G104" s="26"/>
      <c r="H104" s="26"/>
      <c r="I104" s="26"/>
    </row>
    <row r="105" spans="1:9">
      <c r="A105" s="26"/>
      <c r="B105" s="26"/>
      <c r="C105" s="26"/>
      <c r="D105" s="26"/>
      <c r="E105" s="26"/>
      <c r="F105" s="26"/>
      <c r="G105" s="26"/>
      <c r="H105" s="26"/>
      <c r="I105" s="26"/>
    </row>
    <row r="106" spans="1:9">
      <c r="A106" s="35" t="s">
        <v>2</v>
      </c>
      <c r="B106" s="33"/>
      <c r="C106" s="33"/>
      <c r="D106" s="33"/>
      <c r="E106" s="33"/>
      <c r="F106" s="33"/>
      <c r="G106" s="33"/>
      <c r="H106" s="33"/>
      <c r="I106" s="33"/>
    </row>
    <row r="107" spans="1:9">
      <c r="A107" s="26"/>
      <c r="B107" s="26"/>
      <c r="C107" s="26"/>
      <c r="D107" s="26"/>
      <c r="E107" s="26"/>
      <c r="F107" s="26"/>
      <c r="G107" s="26"/>
      <c r="H107" s="26"/>
      <c r="I107" s="26"/>
    </row>
    <row r="108" spans="1:9">
      <c r="A108" s="36" t="s">
        <v>3</v>
      </c>
      <c r="B108" s="38" t="s">
        <v>4</v>
      </c>
      <c r="C108" s="39"/>
      <c r="D108" s="40"/>
      <c r="E108" s="38" t="s">
        <v>5</v>
      </c>
      <c r="F108" s="39"/>
      <c r="G108" s="40"/>
      <c r="H108" s="26"/>
      <c r="I108" s="26"/>
    </row>
    <row r="109" spans="1:9">
      <c r="A109" s="37"/>
      <c r="B109" s="1" t="s">
        <v>6</v>
      </c>
      <c r="C109" s="1" t="s">
        <v>7</v>
      </c>
      <c r="D109" s="1" t="s">
        <v>8</v>
      </c>
      <c r="E109" s="1" t="s">
        <v>6</v>
      </c>
      <c r="F109" s="1" t="s">
        <v>7</v>
      </c>
      <c r="G109" s="1" t="s">
        <v>8</v>
      </c>
      <c r="H109" s="26"/>
      <c r="I109" s="26"/>
    </row>
    <row r="110" spans="1:9" ht="16.5">
      <c r="A110" s="2" t="s">
        <v>9</v>
      </c>
      <c r="B110" s="2" t="s">
        <v>9</v>
      </c>
      <c r="C110" s="2" t="s">
        <v>9</v>
      </c>
      <c r="D110" s="2" t="s">
        <v>9</v>
      </c>
      <c r="E110" s="2" t="s">
        <v>9</v>
      </c>
      <c r="F110" s="2" t="s">
        <v>9</v>
      </c>
      <c r="G110" s="2" t="s">
        <v>9</v>
      </c>
      <c r="H110" s="26"/>
      <c r="I110" s="26"/>
    </row>
    <row r="111" spans="1:9" ht="16.5">
      <c r="A111" s="3" t="s">
        <v>10</v>
      </c>
      <c r="B111" s="3">
        <v>798</v>
      </c>
      <c r="C111" s="3">
        <v>425</v>
      </c>
      <c r="D111" s="3">
        <v>373</v>
      </c>
      <c r="E111" s="3">
        <v>3241</v>
      </c>
      <c r="F111" s="3">
        <v>2149</v>
      </c>
      <c r="G111" s="3">
        <v>1092</v>
      </c>
      <c r="H111" s="26"/>
      <c r="I111" s="26"/>
    </row>
    <row r="112" spans="1:9" ht="16.5">
      <c r="A112" s="4" t="s">
        <v>11</v>
      </c>
      <c r="B112" s="4">
        <v>17</v>
      </c>
      <c r="C112" s="4">
        <v>6</v>
      </c>
      <c r="D112" s="4">
        <v>11</v>
      </c>
      <c r="E112" s="4">
        <v>22</v>
      </c>
      <c r="F112" s="4">
        <v>8</v>
      </c>
      <c r="G112" s="4">
        <v>14</v>
      </c>
      <c r="H112" s="26"/>
      <c r="I112" s="26"/>
    </row>
    <row r="113" spans="1:9" ht="16.5">
      <c r="A113" s="4" t="s">
        <v>12</v>
      </c>
      <c r="B113" s="4">
        <v>19</v>
      </c>
      <c r="C113" s="4">
        <v>13</v>
      </c>
      <c r="D113" s="4">
        <v>6</v>
      </c>
      <c r="E113" s="4">
        <v>197</v>
      </c>
      <c r="F113" s="4">
        <v>102</v>
      </c>
      <c r="G113" s="4">
        <v>95</v>
      </c>
      <c r="H113" s="26"/>
      <c r="I113" s="26"/>
    </row>
    <row r="114" spans="1:9" ht="16.5">
      <c r="A114" s="4" t="s">
        <v>13</v>
      </c>
      <c r="B114" s="4">
        <v>49</v>
      </c>
      <c r="C114" s="4">
        <v>20</v>
      </c>
      <c r="D114" s="4">
        <v>29</v>
      </c>
      <c r="E114" s="4">
        <v>335</v>
      </c>
      <c r="F114" s="4">
        <v>164</v>
      </c>
      <c r="G114" s="4">
        <v>171</v>
      </c>
      <c r="H114" s="26"/>
      <c r="I114" s="26"/>
    </row>
    <row r="115" spans="1:9" ht="16.5">
      <c r="A115" s="4" t="s">
        <v>14</v>
      </c>
      <c r="B115" s="4">
        <v>71</v>
      </c>
      <c r="C115" s="4">
        <v>27</v>
      </c>
      <c r="D115" s="4">
        <v>44</v>
      </c>
      <c r="E115" s="4">
        <v>258</v>
      </c>
      <c r="F115" s="4">
        <v>117</v>
      </c>
      <c r="G115" s="4">
        <v>141</v>
      </c>
      <c r="H115" s="26"/>
      <c r="I115" s="26"/>
    </row>
    <row r="116" spans="1:9" ht="16.5">
      <c r="A116" s="4" t="s">
        <v>15</v>
      </c>
      <c r="B116" s="4">
        <v>55</v>
      </c>
      <c r="C116" s="4">
        <v>25</v>
      </c>
      <c r="D116" s="4">
        <v>30</v>
      </c>
      <c r="E116" s="4">
        <v>231</v>
      </c>
      <c r="F116" s="4">
        <v>146</v>
      </c>
      <c r="G116" s="4">
        <v>85</v>
      </c>
      <c r="H116" s="26"/>
      <c r="I116" s="26"/>
    </row>
    <row r="117" spans="1:9" ht="16.5">
      <c r="A117" s="4" t="s">
        <v>16</v>
      </c>
      <c r="B117" s="4">
        <v>204</v>
      </c>
      <c r="C117" s="4">
        <v>123</v>
      </c>
      <c r="D117" s="4">
        <v>81</v>
      </c>
      <c r="E117" s="4">
        <v>715</v>
      </c>
      <c r="F117" s="4">
        <v>572</v>
      </c>
      <c r="G117" s="4">
        <v>143</v>
      </c>
      <c r="H117" s="26"/>
      <c r="I117" s="26"/>
    </row>
    <row r="118" spans="1:9" ht="16.5">
      <c r="A118" s="4" t="s">
        <v>17</v>
      </c>
      <c r="B118" s="4">
        <v>338</v>
      </c>
      <c r="C118" s="4">
        <v>186</v>
      </c>
      <c r="D118" s="4">
        <v>152</v>
      </c>
      <c r="E118" s="4">
        <v>1323</v>
      </c>
      <c r="F118" s="4">
        <v>918</v>
      </c>
      <c r="G118" s="4">
        <v>405</v>
      </c>
      <c r="H118" s="26"/>
      <c r="I118" s="26"/>
    </row>
    <row r="119" spans="1:9" ht="16.5">
      <c r="A119" s="4" t="s">
        <v>18</v>
      </c>
      <c r="B119" s="4">
        <v>45</v>
      </c>
      <c r="C119" s="4">
        <v>25</v>
      </c>
      <c r="D119" s="4">
        <v>20</v>
      </c>
      <c r="E119" s="4">
        <v>160</v>
      </c>
      <c r="F119" s="4">
        <v>122</v>
      </c>
      <c r="G119" s="4">
        <v>38</v>
      </c>
      <c r="H119" s="26"/>
      <c r="I119" s="26"/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6:I26"/>
    <mergeCell ref="A28:I28"/>
    <mergeCell ref="A29:I29"/>
    <mergeCell ref="A32:I32"/>
    <mergeCell ref="A34:A35"/>
    <mergeCell ref="B34:D34"/>
    <mergeCell ref="E34:G34"/>
    <mergeCell ref="A51:I51"/>
    <mergeCell ref="A53:I53"/>
    <mergeCell ref="A54:I54"/>
    <mergeCell ref="A57:I57"/>
    <mergeCell ref="A59:A60"/>
    <mergeCell ref="B59:D59"/>
    <mergeCell ref="E59:G59"/>
    <mergeCell ref="A76:I76"/>
    <mergeCell ref="A78:I78"/>
    <mergeCell ref="A79:I79"/>
    <mergeCell ref="A82:I82"/>
    <mergeCell ref="A84:A85"/>
    <mergeCell ref="B84:D84"/>
    <mergeCell ref="E84:G84"/>
    <mergeCell ref="A100:I100"/>
    <mergeCell ref="A102:I102"/>
    <mergeCell ref="A103:I103"/>
    <mergeCell ref="A106:I106"/>
    <mergeCell ref="A108:A109"/>
    <mergeCell ref="B108:D108"/>
    <mergeCell ref="E108:G10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I116"/>
  <sheetViews>
    <sheetView topLeftCell="A13" workbookViewId="0">
      <selection activeCell="K82" sqref="K82"/>
    </sheetView>
  </sheetViews>
  <sheetFormatPr baseColWidth="10" defaultRowHeight="15"/>
  <cols>
    <col min="1" max="1" width="31.5703125" style="28" customWidth="1"/>
    <col min="2" max="7" width="13.7109375" style="28" customWidth="1"/>
    <col min="8" max="8" width="0" style="28" hidden="1" customWidth="1"/>
    <col min="9" max="9" width="7.28515625" style="28" customWidth="1"/>
    <col min="10" max="16384" width="11.42578125" style="28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36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22" t="s">
        <v>6</v>
      </c>
      <c r="C12" s="22" t="s">
        <v>7</v>
      </c>
      <c r="D12" s="22" t="s">
        <v>8</v>
      </c>
      <c r="E12" s="22" t="s">
        <v>6</v>
      </c>
      <c r="F12" s="22" t="s">
        <v>7</v>
      </c>
      <c r="G12" s="22" t="s">
        <v>8</v>
      </c>
    </row>
    <row r="13" spans="1:9" ht="16.5">
      <c r="A13" s="23" t="s">
        <v>9</v>
      </c>
      <c r="B13" s="23" t="s">
        <v>9</v>
      </c>
      <c r="C13" s="23" t="s">
        <v>9</v>
      </c>
      <c r="D13" s="23" t="s">
        <v>9</v>
      </c>
      <c r="E13" s="23" t="s">
        <v>9</v>
      </c>
      <c r="F13" s="23" t="s">
        <v>9</v>
      </c>
      <c r="G13" s="23" t="s">
        <v>9</v>
      </c>
    </row>
    <row r="14" spans="1:9" ht="16.5">
      <c r="A14" s="24" t="s">
        <v>10</v>
      </c>
      <c r="B14" s="24">
        <v>5224</v>
      </c>
      <c r="C14" s="24">
        <v>2665</v>
      </c>
      <c r="D14" s="24">
        <v>2559</v>
      </c>
      <c r="E14" s="24">
        <v>53415</v>
      </c>
      <c r="F14" s="24">
        <v>30578</v>
      </c>
      <c r="G14" s="24">
        <v>22837</v>
      </c>
    </row>
    <row r="15" spans="1:9" ht="16.5">
      <c r="A15" s="25" t="s">
        <v>11</v>
      </c>
      <c r="B15" s="25">
        <v>92</v>
      </c>
      <c r="C15" s="25">
        <v>46</v>
      </c>
      <c r="D15" s="25">
        <v>46</v>
      </c>
      <c r="E15" s="25">
        <v>428</v>
      </c>
      <c r="F15" s="25">
        <v>204</v>
      </c>
      <c r="G15" s="25">
        <v>224</v>
      </c>
    </row>
    <row r="16" spans="1:9" ht="16.5">
      <c r="A16" s="25" t="s">
        <v>12</v>
      </c>
      <c r="B16" s="25">
        <v>173</v>
      </c>
      <c r="C16" s="25">
        <v>79</v>
      </c>
      <c r="D16" s="25">
        <v>94</v>
      </c>
      <c r="E16" s="25">
        <v>1335</v>
      </c>
      <c r="F16" s="25">
        <v>649</v>
      </c>
      <c r="G16" s="25">
        <v>686</v>
      </c>
    </row>
    <row r="17" spans="1:9" ht="16.5">
      <c r="A17" s="25" t="s">
        <v>13</v>
      </c>
      <c r="B17" s="25">
        <v>196</v>
      </c>
      <c r="C17" s="25">
        <v>92</v>
      </c>
      <c r="D17" s="25">
        <v>104</v>
      </c>
      <c r="E17" s="25">
        <v>2096</v>
      </c>
      <c r="F17" s="25">
        <v>1074</v>
      </c>
      <c r="G17" s="25">
        <v>1022</v>
      </c>
    </row>
    <row r="18" spans="1:9" ht="16.5">
      <c r="A18" s="25" t="s">
        <v>14</v>
      </c>
      <c r="B18" s="25">
        <v>313</v>
      </c>
      <c r="C18" s="25">
        <v>160</v>
      </c>
      <c r="D18" s="25">
        <v>153</v>
      </c>
      <c r="E18" s="25">
        <v>1340</v>
      </c>
      <c r="F18" s="25">
        <v>711</v>
      </c>
      <c r="G18" s="25">
        <v>629</v>
      </c>
    </row>
    <row r="19" spans="1:9" ht="16.5">
      <c r="A19" s="25" t="s">
        <v>15</v>
      </c>
      <c r="B19" s="25">
        <v>1023</v>
      </c>
      <c r="C19" s="25">
        <v>516</v>
      </c>
      <c r="D19" s="25">
        <v>507</v>
      </c>
      <c r="E19" s="25">
        <v>12201</v>
      </c>
      <c r="F19" s="25">
        <v>6209</v>
      </c>
      <c r="G19" s="25">
        <v>5992</v>
      </c>
    </row>
    <row r="20" spans="1:9" ht="16.5">
      <c r="A20" s="25" t="s">
        <v>16</v>
      </c>
      <c r="B20" s="25">
        <v>1159</v>
      </c>
      <c r="C20" s="25">
        <v>622</v>
      </c>
      <c r="D20" s="25">
        <v>537</v>
      </c>
      <c r="E20" s="25">
        <v>13796</v>
      </c>
      <c r="F20" s="25">
        <v>8495</v>
      </c>
      <c r="G20" s="25">
        <v>5301</v>
      </c>
    </row>
    <row r="21" spans="1:9" ht="16.5">
      <c r="A21" s="25" t="s">
        <v>17</v>
      </c>
      <c r="B21" s="25">
        <v>1956</v>
      </c>
      <c r="C21" s="25">
        <v>1012</v>
      </c>
      <c r="D21" s="25">
        <v>944</v>
      </c>
      <c r="E21" s="25">
        <v>18789</v>
      </c>
      <c r="F21" s="25">
        <v>11334</v>
      </c>
      <c r="G21" s="25">
        <v>7455</v>
      </c>
    </row>
    <row r="22" spans="1:9" ht="16.5">
      <c r="A22" s="25" t="s">
        <v>18</v>
      </c>
      <c r="B22" s="25">
        <v>312</v>
      </c>
      <c r="C22" s="25">
        <v>138</v>
      </c>
      <c r="D22" s="25">
        <v>174</v>
      </c>
      <c r="E22" s="25">
        <v>3430</v>
      </c>
      <c r="F22" s="25">
        <v>1902</v>
      </c>
      <c r="G22" s="25">
        <v>1528</v>
      </c>
    </row>
    <row r="25" spans="1:9">
      <c r="A25" s="46"/>
      <c r="B25" s="46"/>
      <c r="C25" s="46"/>
      <c r="D25" s="46"/>
      <c r="E25" s="46"/>
      <c r="F25" s="46"/>
      <c r="G25" s="46"/>
      <c r="H25" s="46"/>
      <c r="I25" s="46"/>
    </row>
    <row r="27" spans="1:9">
      <c r="A27" s="47" t="s">
        <v>25</v>
      </c>
      <c r="B27" s="46"/>
      <c r="C27" s="46"/>
      <c r="D27" s="46"/>
      <c r="E27" s="46"/>
      <c r="F27" s="46"/>
      <c r="G27" s="46"/>
      <c r="H27" s="46"/>
      <c r="I27" s="46"/>
    </row>
    <row r="29" spans="1:9">
      <c r="A29" s="48" t="s">
        <v>36</v>
      </c>
      <c r="B29" s="46"/>
      <c r="C29" s="46"/>
      <c r="D29" s="46"/>
      <c r="E29" s="46"/>
      <c r="F29" s="46"/>
      <c r="G29" s="46"/>
      <c r="H29" s="46"/>
      <c r="I29" s="46"/>
    </row>
    <row r="30" spans="1:9">
      <c r="A30" s="48" t="s">
        <v>19</v>
      </c>
      <c r="B30" s="46"/>
      <c r="C30" s="46"/>
      <c r="D30" s="46"/>
      <c r="E30" s="46"/>
      <c r="F30" s="46"/>
      <c r="G30" s="46"/>
      <c r="H30" s="46"/>
      <c r="I30" s="46"/>
    </row>
    <row r="33" spans="1:9">
      <c r="A33" s="49" t="s">
        <v>2</v>
      </c>
      <c r="B33" s="46"/>
      <c r="C33" s="46"/>
      <c r="D33" s="46"/>
      <c r="E33" s="46"/>
      <c r="F33" s="46"/>
      <c r="G33" s="46"/>
      <c r="H33" s="46"/>
      <c r="I33" s="46"/>
    </row>
    <row r="35" spans="1:9">
      <c r="A35" s="36" t="s">
        <v>3</v>
      </c>
      <c r="B35" s="38" t="s">
        <v>4</v>
      </c>
      <c r="C35" s="44"/>
      <c r="D35" s="45"/>
      <c r="E35" s="38" t="s">
        <v>5</v>
      </c>
      <c r="F35" s="44"/>
      <c r="G35" s="45"/>
    </row>
    <row r="36" spans="1:9">
      <c r="A36" s="43"/>
      <c r="B36" s="22" t="s">
        <v>6</v>
      </c>
      <c r="C36" s="22" t="s">
        <v>7</v>
      </c>
      <c r="D36" s="22" t="s">
        <v>8</v>
      </c>
      <c r="E36" s="22" t="s">
        <v>6</v>
      </c>
      <c r="F36" s="22" t="s">
        <v>7</v>
      </c>
      <c r="G36" s="22" t="s">
        <v>8</v>
      </c>
    </row>
    <row r="37" spans="1:9" ht="16.5">
      <c r="A37" s="23" t="s">
        <v>9</v>
      </c>
      <c r="B37" s="23" t="s">
        <v>9</v>
      </c>
      <c r="C37" s="23" t="s">
        <v>9</v>
      </c>
      <c r="D37" s="23" t="s">
        <v>9</v>
      </c>
      <c r="E37" s="23" t="s">
        <v>9</v>
      </c>
      <c r="F37" s="23" t="s">
        <v>9</v>
      </c>
      <c r="G37" s="23" t="s">
        <v>9</v>
      </c>
    </row>
    <row r="38" spans="1:9" ht="16.5">
      <c r="A38" s="24" t="s">
        <v>10</v>
      </c>
      <c r="B38" s="24">
        <v>2888</v>
      </c>
      <c r="C38" s="24">
        <v>1441</v>
      </c>
      <c r="D38" s="24">
        <v>1447</v>
      </c>
      <c r="E38" s="24">
        <v>40517</v>
      </c>
      <c r="F38" s="24">
        <v>22344</v>
      </c>
      <c r="G38" s="24">
        <v>18173</v>
      </c>
    </row>
    <row r="39" spans="1:9" ht="16.5">
      <c r="A39" s="25" t="s">
        <v>11</v>
      </c>
      <c r="B39" s="25">
        <v>46</v>
      </c>
      <c r="C39" s="25">
        <v>21</v>
      </c>
      <c r="D39" s="25">
        <v>25</v>
      </c>
      <c r="E39" s="25">
        <v>351</v>
      </c>
      <c r="F39" s="25">
        <v>165</v>
      </c>
      <c r="G39" s="25">
        <v>186</v>
      </c>
    </row>
    <row r="40" spans="1:9" ht="16.5">
      <c r="A40" s="25" t="s">
        <v>12</v>
      </c>
      <c r="B40" s="25">
        <v>60</v>
      </c>
      <c r="C40" s="25">
        <v>26</v>
      </c>
      <c r="D40" s="25">
        <v>34</v>
      </c>
      <c r="E40" s="25">
        <v>332</v>
      </c>
      <c r="F40" s="25">
        <v>168</v>
      </c>
      <c r="G40" s="25">
        <v>164</v>
      </c>
    </row>
    <row r="41" spans="1:9" ht="16.5">
      <c r="A41" s="25" t="s">
        <v>13</v>
      </c>
      <c r="B41" s="25">
        <v>80</v>
      </c>
      <c r="C41" s="25">
        <v>45</v>
      </c>
      <c r="D41" s="25">
        <v>35</v>
      </c>
      <c r="E41" s="25">
        <v>659</v>
      </c>
      <c r="F41" s="25">
        <v>352</v>
      </c>
      <c r="G41" s="25">
        <v>307</v>
      </c>
    </row>
    <row r="42" spans="1:9" ht="16.5">
      <c r="A42" s="25" t="s">
        <v>14</v>
      </c>
      <c r="B42" s="25">
        <v>97</v>
      </c>
      <c r="C42" s="25">
        <v>50</v>
      </c>
      <c r="D42" s="25">
        <v>47</v>
      </c>
      <c r="E42" s="25">
        <v>560</v>
      </c>
      <c r="F42" s="25">
        <v>306</v>
      </c>
      <c r="G42" s="25">
        <v>254</v>
      </c>
    </row>
    <row r="43" spans="1:9" ht="16.5">
      <c r="A43" s="25" t="s">
        <v>15</v>
      </c>
      <c r="B43" s="25">
        <v>656</v>
      </c>
      <c r="C43" s="25">
        <v>334</v>
      </c>
      <c r="D43" s="25">
        <v>322</v>
      </c>
      <c r="E43" s="25">
        <v>11237</v>
      </c>
      <c r="F43" s="25">
        <v>5701</v>
      </c>
      <c r="G43" s="25">
        <v>5536</v>
      </c>
    </row>
    <row r="44" spans="1:9" ht="16.5">
      <c r="A44" s="25" t="s">
        <v>16</v>
      </c>
      <c r="B44" s="25">
        <v>761</v>
      </c>
      <c r="C44" s="25">
        <v>394</v>
      </c>
      <c r="D44" s="25">
        <v>367</v>
      </c>
      <c r="E44" s="25">
        <v>10685</v>
      </c>
      <c r="F44" s="25">
        <v>6072</v>
      </c>
      <c r="G44" s="25">
        <v>4613</v>
      </c>
    </row>
    <row r="45" spans="1:9" ht="16.5">
      <c r="A45" s="25" t="s">
        <v>17</v>
      </c>
      <c r="B45" s="25">
        <v>988</v>
      </c>
      <c r="C45" s="25">
        <v>491</v>
      </c>
      <c r="D45" s="25">
        <v>497</v>
      </c>
      <c r="E45" s="25">
        <v>13995</v>
      </c>
      <c r="F45" s="25">
        <v>8123</v>
      </c>
      <c r="G45" s="25">
        <v>5872</v>
      </c>
    </row>
    <row r="46" spans="1:9" ht="16.5">
      <c r="A46" s="25" t="s">
        <v>18</v>
      </c>
      <c r="B46" s="25">
        <v>200</v>
      </c>
      <c r="C46" s="25">
        <v>80</v>
      </c>
      <c r="D46" s="25">
        <v>120</v>
      </c>
      <c r="E46" s="25">
        <v>2698</v>
      </c>
      <c r="F46" s="25">
        <v>1457</v>
      </c>
      <c r="G46" s="25">
        <v>1241</v>
      </c>
    </row>
    <row r="50" spans="1:9">
      <c r="A50" s="47" t="s">
        <v>25</v>
      </c>
      <c r="B50" s="46"/>
      <c r="C50" s="46"/>
      <c r="D50" s="46"/>
      <c r="E50" s="46"/>
      <c r="F50" s="46"/>
      <c r="G50" s="46"/>
      <c r="H50" s="46"/>
      <c r="I50" s="46"/>
    </row>
    <row r="52" spans="1:9">
      <c r="A52" s="48" t="s">
        <v>36</v>
      </c>
      <c r="B52" s="46"/>
      <c r="C52" s="46"/>
      <c r="D52" s="46"/>
      <c r="E52" s="46"/>
      <c r="F52" s="46"/>
      <c r="G52" s="46"/>
      <c r="H52" s="46"/>
      <c r="I52" s="46"/>
    </row>
    <row r="53" spans="1:9">
      <c r="A53" s="48" t="s">
        <v>20</v>
      </c>
      <c r="B53" s="46"/>
      <c r="C53" s="46"/>
      <c r="D53" s="46"/>
      <c r="E53" s="46"/>
      <c r="F53" s="46"/>
      <c r="G53" s="46"/>
      <c r="H53" s="46"/>
      <c r="I53" s="46"/>
    </row>
    <row r="56" spans="1:9">
      <c r="A56" s="49" t="s">
        <v>2</v>
      </c>
      <c r="B56" s="46"/>
      <c r="C56" s="46"/>
      <c r="D56" s="46"/>
      <c r="E56" s="46"/>
      <c r="F56" s="46"/>
      <c r="G56" s="46"/>
      <c r="H56" s="46"/>
      <c r="I56" s="46"/>
    </row>
    <row r="58" spans="1:9">
      <c r="A58" s="36" t="s">
        <v>3</v>
      </c>
      <c r="B58" s="38" t="s">
        <v>4</v>
      </c>
      <c r="C58" s="44"/>
      <c r="D58" s="45"/>
      <c r="E58" s="38" t="s">
        <v>5</v>
      </c>
      <c r="F58" s="44"/>
      <c r="G58" s="45"/>
    </row>
    <row r="59" spans="1:9">
      <c r="A59" s="43"/>
      <c r="B59" s="22" t="s">
        <v>6</v>
      </c>
      <c r="C59" s="22" t="s">
        <v>7</v>
      </c>
      <c r="D59" s="22" t="s">
        <v>8</v>
      </c>
      <c r="E59" s="22" t="s">
        <v>6</v>
      </c>
      <c r="F59" s="22" t="s">
        <v>7</v>
      </c>
      <c r="G59" s="22" t="s">
        <v>8</v>
      </c>
    </row>
    <row r="60" spans="1:9" ht="16.5">
      <c r="A60" s="23" t="s">
        <v>9</v>
      </c>
      <c r="B60" s="23" t="s">
        <v>9</v>
      </c>
      <c r="C60" s="23" t="s">
        <v>9</v>
      </c>
      <c r="D60" s="23" t="s">
        <v>9</v>
      </c>
      <c r="E60" s="23" t="s">
        <v>9</v>
      </c>
      <c r="F60" s="23" t="s">
        <v>9</v>
      </c>
      <c r="G60" s="23" t="s">
        <v>9</v>
      </c>
    </row>
    <row r="61" spans="1:9" ht="16.5">
      <c r="A61" s="24" t="s">
        <v>10</v>
      </c>
      <c r="B61" s="24">
        <v>1086</v>
      </c>
      <c r="C61" s="24">
        <v>536</v>
      </c>
      <c r="D61" s="24">
        <v>550</v>
      </c>
      <c r="E61" s="24">
        <v>5949</v>
      </c>
      <c r="F61" s="24">
        <v>3664</v>
      </c>
      <c r="G61" s="24">
        <v>2285</v>
      </c>
    </row>
    <row r="62" spans="1:9" ht="16.5">
      <c r="A62" s="25" t="s">
        <v>11</v>
      </c>
      <c r="B62" s="25">
        <v>22</v>
      </c>
      <c r="C62" s="25">
        <v>11</v>
      </c>
      <c r="D62" s="25">
        <v>11</v>
      </c>
      <c r="E62" s="25">
        <v>41</v>
      </c>
      <c r="F62" s="25">
        <v>19</v>
      </c>
      <c r="G62" s="25">
        <v>22</v>
      </c>
    </row>
    <row r="63" spans="1:9" ht="16.5">
      <c r="A63" s="25" t="s">
        <v>12</v>
      </c>
      <c r="B63" s="25">
        <v>59</v>
      </c>
      <c r="C63" s="25">
        <v>32</v>
      </c>
      <c r="D63" s="25">
        <v>27</v>
      </c>
      <c r="E63" s="25">
        <v>442</v>
      </c>
      <c r="F63" s="25">
        <v>203</v>
      </c>
      <c r="G63" s="25">
        <v>239</v>
      </c>
    </row>
    <row r="64" spans="1:9" ht="16.5">
      <c r="A64" s="25" t="s">
        <v>13</v>
      </c>
      <c r="B64" s="25">
        <v>62</v>
      </c>
      <c r="C64" s="25">
        <v>27</v>
      </c>
      <c r="D64" s="25">
        <v>35</v>
      </c>
      <c r="E64" s="25">
        <v>739</v>
      </c>
      <c r="F64" s="25">
        <v>374</v>
      </c>
      <c r="G64" s="25">
        <v>365</v>
      </c>
    </row>
    <row r="65" spans="1:9" ht="16.5">
      <c r="A65" s="25" t="s">
        <v>14</v>
      </c>
      <c r="B65" s="25">
        <v>97</v>
      </c>
      <c r="C65" s="25">
        <v>49</v>
      </c>
      <c r="D65" s="25">
        <v>48</v>
      </c>
      <c r="E65" s="25">
        <v>386</v>
      </c>
      <c r="F65" s="25">
        <v>188</v>
      </c>
      <c r="G65" s="25">
        <v>198</v>
      </c>
    </row>
    <row r="66" spans="1:9" ht="16.5">
      <c r="A66" s="25" t="s">
        <v>15</v>
      </c>
      <c r="B66" s="25">
        <v>184</v>
      </c>
      <c r="C66" s="25">
        <v>87</v>
      </c>
      <c r="D66" s="25">
        <v>97</v>
      </c>
      <c r="E66" s="25">
        <v>477</v>
      </c>
      <c r="F66" s="25">
        <v>200</v>
      </c>
      <c r="G66" s="25">
        <v>277</v>
      </c>
    </row>
    <row r="67" spans="1:9" ht="16.5">
      <c r="A67" s="25" t="s">
        <v>16</v>
      </c>
      <c r="B67" s="25">
        <v>183</v>
      </c>
      <c r="C67" s="25">
        <v>95</v>
      </c>
      <c r="D67" s="25">
        <v>88</v>
      </c>
      <c r="E67" s="25">
        <v>1342</v>
      </c>
      <c r="F67" s="25">
        <v>1022</v>
      </c>
      <c r="G67" s="25">
        <v>320</v>
      </c>
    </row>
    <row r="68" spans="1:9" ht="16.5">
      <c r="A68" s="25" t="s">
        <v>17</v>
      </c>
      <c r="B68" s="25">
        <v>450</v>
      </c>
      <c r="C68" s="25">
        <v>220</v>
      </c>
      <c r="D68" s="25">
        <v>230</v>
      </c>
      <c r="E68" s="25">
        <v>2183</v>
      </c>
      <c r="F68" s="25">
        <v>1455</v>
      </c>
      <c r="G68" s="25">
        <v>728</v>
      </c>
    </row>
    <row r="69" spans="1:9" ht="16.5">
      <c r="A69" s="25" t="s">
        <v>18</v>
      </c>
      <c r="B69" s="25">
        <v>29</v>
      </c>
      <c r="C69" s="25">
        <v>15</v>
      </c>
      <c r="D69" s="25">
        <v>14</v>
      </c>
      <c r="E69" s="25">
        <v>339</v>
      </c>
      <c r="F69" s="25">
        <v>203</v>
      </c>
      <c r="G69" s="25">
        <v>136</v>
      </c>
    </row>
    <row r="73" spans="1:9">
      <c r="A73" s="47" t="s">
        <v>25</v>
      </c>
      <c r="B73" s="46"/>
      <c r="C73" s="46"/>
      <c r="D73" s="46"/>
      <c r="E73" s="46"/>
      <c r="F73" s="46"/>
      <c r="G73" s="46"/>
      <c r="H73" s="46"/>
      <c r="I73" s="46"/>
    </row>
    <row r="75" spans="1:9">
      <c r="A75" s="48" t="s">
        <v>36</v>
      </c>
      <c r="B75" s="46"/>
      <c r="C75" s="46"/>
      <c r="D75" s="46"/>
      <c r="E75" s="46"/>
      <c r="F75" s="46"/>
      <c r="G75" s="46"/>
      <c r="H75" s="46"/>
      <c r="I75" s="46"/>
    </row>
    <row r="76" spans="1:9">
      <c r="A76" s="48" t="s">
        <v>21</v>
      </c>
      <c r="B76" s="46"/>
      <c r="C76" s="46"/>
      <c r="D76" s="46"/>
      <c r="E76" s="46"/>
      <c r="F76" s="46"/>
      <c r="G76" s="46"/>
      <c r="H76" s="46"/>
      <c r="I76" s="46"/>
    </row>
    <row r="79" spans="1:9">
      <c r="A79" s="49" t="s">
        <v>2</v>
      </c>
      <c r="B79" s="46"/>
      <c r="C79" s="46"/>
      <c r="D79" s="46"/>
      <c r="E79" s="46"/>
      <c r="F79" s="46"/>
      <c r="G79" s="46"/>
      <c r="H79" s="46"/>
      <c r="I79" s="46"/>
    </row>
    <row r="81" spans="1:7">
      <c r="A81" s="36" t="s">
        <v>3</v>
      </c>
      <c r="B81" s="38" t="s">
        <v>4</v>
      </c>
      <c r="C81" s="44"/>
      <c r="D81" s="45"/>
      <c r="E81" s="38" t="s">
        <v>5</v>
      </c>
      <c r="F81" s="44"/>
      <c r="G81" s="45"/>
    </row>
    <row r="82" spans="1:7">
      <c r="A82" s="43"/>
      <c r="B82" s="22" t="s">
        <v>6</v>
      </c>
      <c r="C82" s="22" t="s">
        <v>7</v>
      </c>
      <c r="D82" s="22" t="s">
        <v>8</v>
      </c>
      <c r="E82" s="22" t="s">
        <v>6</v>
      </c>
      <c r="F82" s="22" t="s">
        <v>7</v>
      </c>
      <c r="G82" s="22" t="s">
        <v>8</v>
      </c>
    </row>
    <row r="83" spans="1:7" ht="16.5">
      <c r="A83" s="23" t="s">
        <v>9</v>
      </c>
      <c r="B83" s="23" t="s">
        <v>9</v>
      </c>
      <c r="C83" s="23" t="s">
        <v>9</v>
      </c>
      <c r="D83" s="23" t="s">
        <v>9</v>
      </c>
      <c r="E83" s="23" t="s">
        <v>9</v>
      </c>
      <c r="F83" s="23" t="s">
        <v>9</v>
      </c>
      <c r="G83" s="23" t="s">
        <v>9</v>
      </c>
    </row>
    <row r="84" spans="1:7" ht="16.5">
      <c r="A84" s="24" t="s">
        <v>10</v>
      </c>
      <c r="B84" s="24">
        <v>527</v>
      </c>
      <c r="C84" s="24">
        <v>302</v>
      </c>
      <c r="D84" s="24">
        <v>225</v>
      </c>
      <c r="E84" s="24">
        <v>3386</v>
      </c>
      <c r="F84" s="24">
        <v>2262</v>
      </c>
      <c r="G84" s="24">
        <v>1124</v>
      </c>
    </row>
    <row r="85" spans="1:7" ht="16.5">
      <c r="A85" s="25" t="s">
        <v>11</v>
      </c>
      <c r="B85" s="25">
        <v>10</v>
      </c>
      <c r="C85" s="25">
        <v>7</v>
      </c>
      <c r="D85" s="25">
        <v>3</v>
      </c>
      <c r="E85" s="25">
        <v>12</v>
      </c>
      <c r="F85" s="25">
        <v>8</v>
      </c>
      <c r="G85" s="25">
        <v>4</v>
      </c>
    </row>
    <row r="86" spans="1:7" ht="16.5">
      <c r="A86" s="25" t="s">
        <v>12</v>
      </c>
      <c r="B86" s="25">
        <v>24</v>
      </c>
      <c r="C86" s="25">
        <v>10</v>
      </c>
      <c r="D86" s="25">
        <v>14</v>
      </c>
      <c r="E86" s="25">
        <v>341</v>
      </c>
      <c r="F86" s="25">
        <v>171</v>
      </c>
      <c r="G86" s="25">
        <v>170</v>
      </c>
    </row>
    <row r="87" spans="1:7" ht="16.5">
      <c r="A87" s="25" t="s">
        <v>13</v>
      </c>
      <c r="B87" s="25">
        <v>29</v>
      </c>
      <c r="C87" s="25">
        <v>16</v>
      </c>
      <c r="D87" s="25">
        <v>13</v>
      </c>
      <c r="E87" s="25">
        <v>437</v>
      </c>
      <c r="F87" s="25">
        <v>240</v>
      </c>
      <c r="G87" s="25">
        <v>197</v>
      </c>
    </row>
    <row r="88" spans="1:7" ht="16.5">
      <c r="A88" s="25" t="s">
        <v>14</v>
      </c>
      <c r="B88" s="25">
        <v>58</v>
      </c>
      <c r="C88" s="25">
        <v>31</v>
      </c>
      <c r="D88" s="25">
        <v>27</v>
      </c>
      <c r="E88" s="25">
        <v>176</v>
      </c>
      <c r="F88" s="25">
        <v>93</v>
      </c>
      <c r="G88" s="25">
        <v>83</v>
      </c>
    </row>
    <row r="89" spans="1:7" ht="16.5">
      <c r="A89" s="25" t="s">
        <v>15</v>
      </c>
      <c r="B89" s="25">
        <v>34</v>
      </c>
      <c r="C89" s="25">
        <v>18</v>
      </c>
      <c r="D89" s="25">
        <v>16</v>
      </c>
      <c r="E89" s="25">
        <v>157</v>
      </c>
      <c r="F89" s="25">
        <v>105</v>
      </c>
      <c r="G89" s="25">
        <v>52</v>
      </c>
    </row>
    <row r="90" spans="1:7" ht="16.5">
      <c r="A90" s="25" t="s">
        <v>16</v>
      </c>
      <c r="B90" s="25">
        <v>100</v>
      </c>
      <c r="C90" s="25">
        <v>61</v>
      </c>
      <c r="D90" s="25">
        <v>39</v>
      </c>
      <c r="E90" s="25">
        <v>788</v>
      </c>
      <c r="F90" s="25">
        <v>648</v>
      </c>
      <c r="G90" s="25">
        <v>140</v>
      </c>
    </row>
    <row r="91" spans="1:7" ht="16.5">
      <c r="A91" s="25" t="s">
        <v>17</v>
      </c>
      <c r="B91" s="25">
        <v>213</v>
      </c>
      <c r="C91" s="25">
        <v>127</v>
      </c>
      <c r="D91" s="25">
        <v>86</v>
      </c>
      <c r="E91" s="25">
        <v>1227</v>
      </c>
      <c r="F91" s="25">
        <v>846</v>
      </c>
      <c r="G91" s="25">
        <v>381</v>
      </c>
    </row>
    <row r="92" spans="1:7" ht="16.5">
      <c r="A92" s="25" t="s">
        <v>18</v>
      </c>
      <c r="B92" s="25">
        <v>59</v>
      </c>
      <c r="C92" s="25">
        <v>32</v>
      </c>
      <c r="D92" s="25">
        <v>27</v>
      </c>
      <c r="E92" s="25">
        <v>248</v>
      </c>
      <c r="F92" s="25">
        <v>151</v>
      </c>
      <c r="G92" s="25">
        <v>97</v>
      </c>
    </row>
    <row r="97" spans="1:9">
      <c r="A97" s="47" t="s">
        <v>25</v>
      </c>
      <c r="B97" s="46"/>
      <c r="C97" s="46"/>
      <c r="D97" s="46"/>
      <c r="E97" s="46"/>
      <c r="F97" s="46"/>
      <c r="G97" s="46"/>
      <c r="H97" s="46"/>
      <c r="I97" s="46"/>
    </row>
    <row r="99" spans="1:9">
      <c r="A99" s="48" t="s">
        <v>36</v>
      </c>
      <c r="B99" s="46"/>
      <c r="C99" s="46"/>
      <c r="D99" s="46"/>
      <c r="E99" s="46"/>
      <c r="F99" s="46"/>
      <c r="G99" s="46"/>
      <c r="H99" s="46"/>
      <c r="I99" s="46"/>
    </row>
    <row r="100" spans="1:9">
      <c r="A100" s="48" t="s">
        <v>22</v>
      </c>
      <c r="B100" s="46"/>
      <c r="C100" s="46"/>
      <c r="D100" s="46"/>
      <c r="E100" s="46"/>
      <c r="F100" s="46"/>
      <c r="G100" s="46"/>
      <c r="H100" s="46"/>
      <c r="I100" s="46"/>
    </row>
    <row r="103" spans="1:9">
      <c r="A103" s="49" t="s">
        <v>2</v>
      </c>
      <c r="B103" s="46"/>
      <c r="C103" s="46"/>
      <c r="D103" s="46"/>
      <c r="E103" s="46"/>
      <c r="F103" s="46"/>
      <c r="G103" s="46"/>
      <c r="H103" s="46"/>
      <c r="I103" s="46"/>
    </row>
    <row r="105" spans="1:9">
      <c r="A105" s="36" t="s">
        <v>3</v>
      </c>
      <c r="B105" s="38" t="s">
        <v>4</v>
      </c>
      <c r="C105" s="44"/>
      <c r="D105" s="45"/>
      <c r="E105" s="38" t="s">
        <v>5</v>
      </c>
      <c r="F105" s="44"/>
      <c r="G105" s="45"/>
    </row>
    <row r="106" spans="1:9">
      <c r="A106" s="43"/>
      <c r="B106" s="22" t="s">
        <v>6</v>
      </c>
      <c r="C106" s="22" t="s">
        <v>7</v>
      </c>
      <c r="D106" s="22" t="s">
        <v>8</v>
      </c>
      <c r="E106" s="22" t="s">
        <v>6</v>
      </c>
      <c r="F106" s="22" t="s">
        <v>7</v>
      </c>
      <c r="G106" s="22" t="s">
        <v>8</v>
      </c>
    </row>
    <row r="107" spans="1:9" ht="16.5">
      <c r="A107" s="23" t="s">
        <v>9</v>
      </c>
      <c r="B107" s="23" t="s">
        <v>9</v>
      </c>
      <c r="C107" s="23" t="s">
        <v>9</v>
      </c>
      <c r="D107" s="23" t="s">
        <v>9</v>
      </c>
      <c r="E107" s="23" t="s">
        <v>9</v>
      </c>
      <c r="F107" s="23" t="s">
        <v>9</v>
      </c>
      <c r="G107" s="23" t="s">
        <v>9</v>
      </c>
    </row>
    <row r="108" spans="1:9" ht="16.5">
      <c r="A108" s="24" t="s">
        <v>10</v>
      </c>
      <c r="B108" s="24">
        <v>723</v>
      </c>
      <c r="C108" s="24">
        <v>386</v>
      </c>
      <c r="D108" s="24">
        <v>337</v>
      </c>
      <c r="E108" s="24">
        <v>3563</v>
      </c>
      <c r="F108" s="24">
        <v>2308</v>
      </c>
      <c r="G108" s="24">
        <v>1255</v>
      </c>
    </row>
    <row r="109" spans="1:9" ht="16.5">
      <c r="A109" s="25" t="s">
        <v>11</v>
      </c>
      <c r="B109" s="25">
        <v>14</v>
      </c>
      <c r="C109" s="25">
        <v>7</v>
      </c>
      <c r="D109" s="25">
        <v>7</v>
      </c>
      <c r="E109" s="25">
        <v>24</v>
      </c>
      <c r="F109" s="25">
        <v>12</v>
      </c>
      <c r="G109" s="25">
        <v>12</v>
      </c>
    </row>
    <row r="110" spans="1:9" ht="16.5">
      <c r="A110" s="25" t="s">
        <v>12</v>
      </c>
      <c r="B110" s="25">
        <v>30</v>
      </c>
      <c r="C110" s="25">
        <v>11</v>
      </c>
      <c r="D110" s="25">
        <v>19</v>
      </c>
      <c r="E110" s="25">
        <v>220</v>
      </c>
      <c r="F110" s="25">
        <v>107</v>
      </c>
      <c r="G110" s="25">
        <v>113</v>
      </c>
    </row>
    <row r="111" spans="1:9" ht="16.5">
      <c r="A111" s="25" t="s">
        <v>13</v>
      </c>
      <c r="B111" s="25">
        <v>25</v>
      </c>
      <c r="C111" s="25">
        <v>4</v>
      </c>
      <c r="D111" s="25">
        <v>21</v>
      </c>
      <c r="E111" s="25">
        <v>261</v>
      </c>
      <c r="F111" s="25">
        <v>108</v>
      </c>
      <c r="G111" s="25">
        <v>153</v>
      </c>
    </row>
    <row r="112" spans="1:9" ht="16.5">
      <c r="A112" s="25" t="s">
        <v>14</v>
      </c>
      <c r="B112" s="25">
        <v>61</v>
      </c>
      <c r="C112" s="25">
        <v>30</v>
      </c>
      <c r="D112" s="25">
        <v>31</v>
      </c>
      <c r="E112" s="25">
        <v>218</v>
      </c>
      <c r="F112" s="25">
        <v>124</v>
      </c>
      <c r="G112" s="25">
        <v>94</v>
      </c>
    </row>
    <row r="113" spans="1:7" ht="16.5">
      <c r="A113" s="25" t="s">
        <v>15</v>
      </c>
      <c r="B113" s="25">
        <v>149</v>
      </c>
      <c r="C113" s="25">
        <v>77</v>
      </c>
      <c r="D113" s="25">
        <v>72</v>
      </c>
      <c r="E113" s="25">
        <v>330</v>
      </c>
      <c r="F113" s="25">
        <v>203</v>
      </c>
      <c r="G113" s="25">
        <v>127</v>
      </c>
    </row>
    <row r="114" spans="1:7" ht="16.5">
      <c r="A114" s="25" t="s">
        <v>16</v>
      </c>
      <c r="B114" s="25">
        <v>115</v>
      </c>
      <c r="C114" s="25">
        <v>72</v>
      </c>
      <c r="D114" s="25">
        <v>43</v>
      </c>
      <c r="E114" s="25">
        <v>981</v>
      </c>
      <c r="F114" s="25">
        <v>753</v>
      </c>
      <c r="G114" s="25">
        <v>228</v>
      </c>
    </row>
    <row r="115" spans="1:7" ht="16.5">
      <c r="A115" s="25" t="s">
        <v>17</v>
      </c>
      <c r="B115" s="25">
        <v>305</v>
      </c>
      <c r="C115" s="25">
        <v>174</v>
      </c>
      <c r="D115" s="25">
        <v>131</v>
      </c>
      <c r="E115" s="25">
        <v>1384</v>
      </c>
      <c r="F115" s="25">
        <v>910</v>
      </c>
      <c r="G115" s="25">
        <v>474</v>
      </c>
    </row>
    <row r="116" spans="1:7" ht="16.5">
      <c r="A116" s="25" t="s">
        <v>18</v>
      </c>
      <c r="B116" s="25">
        <v>24</v>
      </c>
      <c r="C116" s="25">
        <v>11</v>
      </c>
      <c r="D116" s="25">
        <v>13</v>
      </c>
      <c r="E116" s="25">
        <v>145</v>
      </c>
      <c r="F116" s="25">
        <v>91</v>
      </c>
      <c r="G116" s="25">
        <v>54</v>
      </c>
    </row>
  </sheetData>
  <mergeCells count="37">
    <mergeCell ref="A97:I97"/>
    <mergeCell ref="A99:I99"/>
    <mergeCell ref="A100:I100"/>
    <mergeCell ref="A103:I103"/>
    <mergeCell ref="A105:A106"/>
    <mergeCell ref="B105:D105"/>
    <mergeCell ref="E105:G105"/>
    <mergeCell ref="A73:I73"/>
    <mergeCell ref="A75:I75"/>
    <mergeCell ref="A76:I76"/>
    <mergeCell ref="A79:I79"/>
    <mergeCell ref="A81:A82"/>
    <mergeCell ref="B81:D81"/>
    <mergeCell ref="E81:G81"/>
    <mergeCell ref="A50:I50"/>
    <mergeCell ref="A52:I52"/>
    <mergeCell ref="A53:I53"/>
    <mergeCell ref="A56:I56"/>
    <mergeCell ref="A58:A59"/>
    <mergeCell ref="B58:D58"/>
    <mergeCell ref="E58:G58"/>
    <mergeCell ref="A35:A36"/>
    <mergeCell ref="B35:D35"/>
    <mergeCell ref="E35:G35"/>
    <mergeCell ref="A1:I1"/>
    <mergeCell ref="A3:I3"/>
    <mergeCell ref="A5:I5"/>
    <mergeCell ref="A6:I6"/>
    <mergeCell ref="A9:I9"/>
    <mergeCell ref="A11:A12"/>
    <mergeCell ref="B11:D11"/>
    <mergeCell ref="E11:G11"/>
    <mergeCell ref="A25:I25"/>
    <mergeCell ref="A27:I27"/>
    <mergeCell ref="A29:I29"/>
    <mergeCell ref="A30:I30"/>
    <mergeCell ref="A33:I3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122"/>
  <sheetViews>
    <sheetView showGridLines="0" topLeftCell="A13" workbookViewId="0">
      <selection sqref="A1:XFD1048576"/>
    </sheetView>
  </sheetViews>
  <sheetFormatPr baseColWidth="10" defaultRowHeight="15"/>
  <cols>
    <col min="1" max="1" width="31.5703125" style="29" customWidth="1"/>
    <col min="2" max="7" width="13.7109375" style="29" customWidth="1"/>
    <col min="8" max="8" width="0" style="29" hidden="1" customWidth="1"/>
    <col min="9" max="9" width="7.28515625" style="29" customWidth="1"/>
    <col min="10" max="16384" width="11.42578125" style="29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8" t="s">
        <v>37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22" t="s">
        <v>6</v>
      </c>
      <c r="C12" s="22" t="s">
        <v>7</v>
      </c>
      <c r="D12" s="22" t="s">
        <v>8</v>
      </c>
      <c r="E12" s="22" t="s">
        <v>6</v>
      </c>
      <c r="F12" s="22" t="s">
        <v>7</v>
      </c>
      <c r="G12" s="22" t="s">
        <v>8</v>
      </c>
    </row>
    <row r="13" spans="1:9" ht="16.5">
      <c r="A13" s="23" t="s">
        <v>9</v>
      </c>
      <c r="B13" s="23" t="s">
        <v>9</v>
      </c>
      <c r="C13" s="23" t="s">
        <v>9</v>
      </c>
      <c r="D13" s="23" t="s">
        <v>9</v>
      </c>
      <c r="E13" s="23" t="s">
        <v>9</v>
      </c>
      <c r="F13" s="23" t="s">
        <v>9</v>
      </c>
      <c r="G13" s="23" t="s">
        <v>9</v>
      </c>
    </row>
    <row r="14" spans="1:9" ht="16.5">
      <c r="A14" s="24" t="s">
        <v>10</v>
      </c>
      <c r="B14" s="24">
        <v>4896</v>
      </c>
      <c r="C14" s="24">
        <v>2274</v>
      </c>
      <c r="D14" s="24">
        <v>2622</v>
      </c>
      <c r="E14" s="24">
        <v>40528</v>
      </c>
      <c r="F14" s="24">
        <v>22182</v>
      </c>
      <c r="G14" s="24">
        <v>18346</v>
      </c>
    </row>
    <row r="15" spans="1:9" ht="16.5">
      <c r="A15" s="25" t="s">
        <v>11</v>
      </c>
      <c r="B15" s="25">
        <v>88</v>
      </c>
      <c r="C15" s="25">
        <v>32</v>
      </c>
      <c r="D15" s="25">
        <v>56</v>
      </c>
      <c r="E15" s="25">
        <v>463</v>
      </c>
      <c r="F15" s="25">
        <v>204</v>
      </c>
      <c r="G15" s="25">
        <v>259</v>
      </c>
    </row>
    <row r="16" spans="1:9" ht="16.5">
      <c r="A16" s="25" t="s">
        <v>12</v>
      </c>
      <c r="B16" s="25">
        <v>152</v>
      </c>
      <c r="C16" s="25">
        <v>70</v>
      </c>
      <c r="D16" s="25">
        <v>82</v>
      </c>
      <c r="E16" s="25">
        <v>1280</v>
      </c>
      <c r="F16" s="25">
        <v>615</v>
      </c>
      <c r="G16" s="25">
        <v>665</v>
      </c>
    </row>
    <row r="17" spans="1:9" ht="16.5">
      <c r="A17" s="25" t="s">
        <v>13</v>
      </c>
      <c r="B17" s="25">
        <v>173</v>
      </c>
      <c r="C17" s="25">
        <v>84</v>
      </c>
      <c r="D17" s="25">
        <v>89</v>
      </c>
      <c r="E17" s="25">
        <v>1819</v>
      </c>
      <c r="F17" s="25">
        <v>875</v>
      </c>
      <c r="G17" s="25">
        <v>944</v>
      </c>
    </row>
    <row r="18" spans="1:9" ht="16.5">
      <c r="A18" s="25" t="s">
        <v>14</v>
      </c>
      <c r="B18" s="25">
        <v>115</v>
      </c>
      <c r="C18" s="25">
        <v>56</v>
      </c>
      <c r="D18" s="25">
        <v>59</v>
      </c>
      <c r="E18" s="25">
        <v>828</v>
      </c>
      <c r="F18" s="25">
        <v>433</v>
      </c>
      <c r="G18" s="25">
        <v>395</v>
      </c>
    </row>
    <row r="19" spans="1:9" ht="16.5">
      <c r="A19" s="25" t="s">
        <v>15</v>
      </c>
      <c r="B19" s="25">
        <v>357</v>
      </c>
      <c r="C19" s="25">
        <v>185</v>
      </c>
      <c r="D19" s="25">
        <v>172</v>
      </c>
      <c r="E19" s="25">
        <v>3879</v>
      </c>
      <c r="F19" s="25">
        <v>1992</v>
      </c>
      <c r="G19" s="25">
        <v>1887</v>
      </c>
    </row>
    <row r="20" spans="1:9" ht="16.5">
      <c r="A20" s="25" t="s">
        <v>16</v>
      </c>
      <c r="B20" s="25">
        <v>1544</v>
      </c>
      <c r="C20" s="25">
        <v>743</v>
      </c>
      <c r="D20" s="25">
        <v>801</v>
      </c>
      <c r="E20" s="25">
        <v>11587</v>
      </c>
      <c r="F20" s="25">
        <v>6740</v>
      </c>
      <c r="G20" s="25">
        <v>4847</v>
      </c>
    </row>
    <row r="21" spans="1:9" ht="16.5">
      <c r="A21" s="25" t="s">
        <v>17</v>
      </c>
      <c r="B21" s="25">
        <v>2064</v>
      </c>
      <c r="C21" s="25">
        <v>921</v>
      </c>
      <c r="D21" s="25">
        <v>1143</v>
      </c>
      <c r="E21" s="25">
        <v>16840</v>
      </c>
      <c r="F21" s="25">
        <v>9349</v>
      </c>
      <c r="G21" s="25">
        <v>7491</v>
      </c>
    </row>
    <row r="22" spans="1:9" ht="16.5">
      <c r="A22" s="25" t="s">
        <v>18</v>
      </c>
      <c r="B22" s="25">
        <v>403</v>
      </c>
      <c r="C22" s="25">
        <v>183</v>
      </c>
      <c r="D22" s="25">
        <v>220</v>
      </c>
      <c r="E22" s="25">
        <v>3832</v>
      </c>
      <c r="F22" s="25">
        <v>1974</v>
      </c>
      <c r="G22" s="25">
        <v>1858</v>
      </c>
    </row>
    <row r="23" spans="1:9" ht="16.5">
      <c r="A23" s="31"/>
      <c r="B23" s="31"/>
      <c r="C23" s="31"/>
      <c r="D23" s="31"/>
      <c r="E23" s="31"/>
      <c r="F23" s="31"/>
      <c r="G23" s="31"/>
    </row>
    <row r="24" spans="1:9" ht="16.5">
      <c r="A24" s="31"/>
      <c r="B24" s="31"/>
      <c r="C24" s="31"/>
      <c r="D24" s="31"/>
      <c r="E24" s="31"/>
      <c r="F24" s="31"/>
      <c r="G24" s="31"/>
    </row>
    <row r="25" spans="1:9" ht="16.5">
      <c r="A25" s="31"/>
      <c r="B25" s="31"/>
      <c r="C25" s="31"/>
      <c r="D25" s="31"/>
      <c r="E25" s="31"/>
      <c r="F25" s="31"/>
      <c r="G25" s="31"/>
    </row>
    <row r="26" spans="1:9" ht="33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23.65" customHeight="1"/>
    <row r="28" spans="1:9" ht="46.5" customHeight="1">
      <c r="A28" s="47" t="s">
        <v>25</v>
      </c>
      <c r="B28" s="46"/>
      <c r="C28" s="46"/>
      <c r="D28" s="46"/>
      <c r="E28" s="46"/>
      <c r="F28" s="46"/>
      <c r="G28" s="46"/>
      <c r="H28" s="46"/>
      <c r="I28" s="46"/>
    </row>
    <row r="29" spans="1:9" ht="5.0999999999999996" customHeight="1"/>
    <row r="30" spans="1:9" ht="18" customHeight="1">
      <c r="A30" s="48" t="s">
        <v>37</v>
      </c>
      <c r="B30" s="46"/>
      <c r="C30" s="46"/>
      <c r="D30" s="46"/>
      <c r="E30" s="46"/>
      <c r="F30" s="46"/>
      <c r="G30" s="46"/>
      <c r="H30" s="46"/>
      <c r="I30" s="46"/>
    </row>
    <row r="31" spans="1:9" ht="18" customHeight="1">
      <c r="A31" s="48" t="s">
        <v>19</v>
      </c>
      <c r="B31" s="46"/>
      <c r="C31" s="46"/>
      <c r="D31" s="46"/>
      <c r="E31" s="46"/>
      <c r="F31" s="46"/>
      <c r="G31" s="46"/>
      <c r="H31" s="46"/>
      <c r="I31" s="46"/>
    </row>
    <row r="32" spans="1:9" ht="12.2" customHeight="1"/>
    <row r="33" spans="1:9" ht="15.4" customHeight="1"/>
    <row r="34" spans="1:9" ht="18" customHeight="1">
      <c r="A34" s="49" t="s">
        <v>2</v>
      </c>
      <c r="B34" s="46"/>
      <c r="C34" s="46"/>
      <c r="D34" s="46"/>
      <c r="E34" s="46"/>
      <c r="F34" s="46"/>
      <c r="G34" s="46"/>
      <c r="H34" s="46"/>
      <c r="I34" s="46"/>
    </row>
    <row r="35" spans="1:9" ht="8.4499999999999993" customHeight="1"/>
    <row r="36" spans="1:9">
      <c r="A36" s="36" t="s">
        <v>3</v>
      </c>
      <c r="B36" s="38" t="s">
        <v>4</v>
      </c>
      <c r="C36" s="44"/>
      <c r="D36" s="45"/>
      <c r="E36" s="38" t="s">
        <v>5</v>
      </c>
      <c r="F36" s="44"/>
      <c r="G36" s="45"/>
    </row>
    <row r="37" spans="1:9">
      <c r="A37" s="43"/>
      <c r="B37" s="22" t="s">
        <v>6</v>
      </c>
      <c r="C37" s="22" t="s">
        <v>7</v>
      </c>
      <c r="D37" s="22" t="s">
        <v>8</v>
      </c>
      <c r="E37" s="22" t="s">
        <v>6</v>
      </c>
      <c r="F37" s="22" t="s">
        <v>7</v>
      </c>
      <c r="G37" s="22" t="s">
        <v>8</v>
      </c>
    </row>
    <row r="38" spans="1:9" ht="16.5">
      <c r="A38" s="23" t="s">
        <v>9</v>
      </c>
      <c r="B38" s="23" t="s">
        <v>9</v>
      </c>
      <c r="C38" s="23" t="s">
        <v>9</v>
      </c>
      <c r="D38" s="23" t="s">
        <v>9</v>
      </c>
      <c r="E38" s="23" t="s">
        <v>9</v>
      </c>
      <c r="F38" s="23" t="s">
        <v>9</v>
      </c>
      <c r="G38" s="23" t="s">
        <v>9</v>
      </c>
    </row>
    <row r="39" spans="1:9" ht="16.5">
      <c r="A39" s="24" t="s">
        <v>10</v>
      </c>
      <c r="B39" s="24">
        <v>3662</v>
      </c>
      <c r="C39" s="24">
        <v>1655</v>
      </c>
      <c r="D39" s="24">
        <v>2007</v>
      </c>
      <c r="E39" s="24">
        <v>28444</v>
      </c>
      <c r="F39" s="24">
        <v>14554</v>
      </c>
      <c r="G39" s="24">
        <v>13890</v>
      </c>
    </row>
    <row r="40" spans="1:9" ht="16.5">
      <c r="A40" s="25" t="s">
        <v>11</v>
      </c>
      <c r="B40" s="25">
        <v>23</v>
      </c>
      <c r="C40" s="25">
        <v>9</v>
      </c>
      <c r="D40" s="25">
        <v>14</v>
      </c>
      <c r="E40" s="25">
        <v>353</v>
      </c>
      <c r="F40" s="25">
        <v>161</v>
      </c>
      <c r="G40" s="25">
        <v>192</v>
      </c>
    </row>
    <row r="41" spans="1:9" ht="16.5">
      <c r="A41" s="25" t="s">
        <v>12</v>
      </c>
      <c r="B41" s="25">
        <v>52</v>
      </c>
      <c r="C41" s="25">
        <v>23</v>
      </c>
      <c r="D41" s="25">
        <v>29</v>
      </c>
      <c r="E41" s="25">
        <v>307</v>
      </c>
      <c r="F41" s="25">
        <v>152</v>
      </c>
      <c r="G41" s="25">
        <v>155</v>
      </c>
    </row>
    <row r="42" spans="1:9" ht="16.5">
      <c r="A42" s="25" t="s">
        <v>13</v>
      </c>
      <c r="B42" s="25">
        <v>76</v>
      </c>
      <c r="C42" s="25">
        <v>35</v>
      </c>
      <c r="D42" s="25">
        <v>41</v>
      </c>
      <c r="E42" s="25">
        <v>542</v>
      </c>
      <c r="F42" s="25">
        <v>248</v>
      </c>
      <c r="G42" s="25">
        <v>294</v>
      </c>
    </row>
    <row r="43" spans="1:9" ht="16.5">
      <c r="A43" s="25" t="s">
        <v>14</v>
      </c>
      <c r="B43" s="25">
        <v>51</v>
      </c>
      <c r="C43" s="25">
        <v>22</v>
      </c>
      <c r="D43" s="25">
        <v>29</v>
      </c>
      <c r="E43" s="25">
        <v>304</v>
      </c>
      <c r="F43" s="25">
        <v>155</v>
      </c>
      <c r="G43" s="25">
        <v>149</v>
      </c>
    </row>
    <row r="44" spans="1:9" ht="16.5">
      <c r="A44" s="25" t="s">
        <v>15</v>
      </c>
      <c r="B44" s="25">
        <v>284</v>
      </c>
      <c r="C44" s="25">
        <v>152</v>
      </c>
      <c r="D44" s="25">
        <v>132</v>
      </c>
      <c r="E44" s="25">
        <v>3190</v>
      </c>
      <c r="F44" s="25">
        <v>1632</v>
      </c>
      <c r="G44" s="25">
        <v>1558</v>
      </c>
    </row>
    <row r="45" spans="1:9" ht="16.5">
      <c r="A45" s="25" t="s">
        <v>16</v>
      </c>
      <c r="B45" s="25">
        <v>1223</v>
      </c>
      <c r="C45" s="25">
        <v>564</v>
      </c>
      <c r="D45" s="25">
        <v>659</v>
      </c>
      <c r="E45" s="25">
        <v>8327</v>
      </c>
      <c r="F45" s="25">
        <v>4321</v>
      </c>
      <c r="G45" s="25">
        <v>4006</v>
      </c>
    </row>
    <row r="46" spans="1:9" ht="16.5">
      <c r="A46" s="25" t="s">
        <v>17</v>
      </c>
      <c r="B46" s="25">
        <v>1603</v>
      </c>
      <c r="C46" s="25">
        <v>690</v>
      </c>
      <c r="D46" s="25">
        <v>913</v>
      </c>
      <c r="E46" s="25">
        <v>12308</v>
      </c>
      <c r="F46" s="25">
        <v>6304</v>
      </c>
      <c r="G46" s="25">
        <v>6004</v>
      </c>
    </row>
    <row r="47" spans="1:9" ht="16.5">
      <c r="A47" s="25" t="s">
        <v>18</v>
      </c>
      <c r="B47" s="25">
        <v>350</v>
      </c>
      <c r="C47" s="25">
        <v>160</v>
      </c>
      <c r="D47" s="25">
        <v>190</v>
      </c>
      <c r="E47" s="25">
        <v>3113</v>
      </c>
      <c r="F47" s="25">
        <v>1581</v>
      </c>
      <c r="G47" s="25">
        <v>1532</v>
      </c>
    </row>
    <row r="48" spans="1:9" ht="72.95" customHeight="1"/>
    <row r="51" spans="1:9">
      <c r="A51" s="47" t="s">
        <v>25</v>
      </c>
      <c r="B51" s="46"/>
      <c r="C51" s="46"/>
      <c r="D51" s="46"/>
      <c r="E51" s="46"/>
      <c r="F51" s="46"/>
      <c r="G51" s="46"/>
      <c r="H51" s="46"/>
      <c r="I51" s="46"/>
    </row>
    <row r="53" spans="1:9">
      <c r="A53" s="48" t="s">
        <v>37</v>
      </c>
      <c r="B53" s="46"/>
      <c r="C53" s="46"/>
      <c r="D53" s="46"/>
      <c r="E53" s="46"/>
      <c r="F53" s="46"/>
      <c r="G53" s="46"/>
      <c r="H53" s="46"/>
      <c r="I53" s="46"/>
    </row>
    <row r="54" spans="1:9">
      <c r="A54" s="48" t="s">
        <v>20</v>
      </c>
      <c r="B54" s="46"/>
      <c r="C54" s="46"/>
      <c r="D54" s="46"/>
      <c r="E54" s="46"/>
      <c r="F54" s="46"/>
      <c r="G54" s="46"/>
      <c r="H54" s="46"/>
      <c r="I54" s="46"/>
    </row>
    <row r="57" spans="1:9">
      <c r="A57" s="49" t="s">
        <v>2</v>
      </c>
      <c r="B57" s="46"/>
      <c r="C57" s="46"/>
      <c r="D57" s="46"/>
      <c r="E57" s="46"/>
      <c r="F57" s="46"/>
      <c r="G57" s="46"/>
      <c r="H57" s="46"/>
      <c r="I57" s="46"/>
    </row>
    <row r="59" spans="1:9">
      <c r="A59" s="36" t="s">
        <v>3</v>
      </c>
      <c r="B59" s="38" t="s">
        <v>4</v>
      </c>
      <c r="C59" s="44"/>
      <c r="D59" s="45"/>
      <c r="E59" s="38" t="s">
        <v>5</v>
      </c>
      <c r="F59" s="44"/>
      <c r="G59" s="45"/>
    </row>
    <row r="60" spans="1:9">
      <c r="A60" s="43"/>
      <c r="B60" s="22" t="s">
        <v>6</v>
      </c>
      <c r="C60" s="22" t="s">
        <v>7</v>
      </c>
      <c r="D60" s="22" t="s">
        <v>8</v>
      </c>
      <c r="E60" s="22" t="s">
        <v>6</v>
      </c>
      <c r="F60" s="22" t="s">
        <v>7</v>
      </c>
      <c r="G60" s="22" t="s">
        <v>8</v>
      </c>
    </row>
    <row r="61" spans="1:9" ht="16.5">
      <c r="A61" s="23" t="s">
        <v>9</v>
      </c>
      <c r="B61" s="23" t="s">
        <v>9</v>
      </c>
      <c r="C61" s="23" t="s">
        <v>9</v>
      </c>
      <c r="D61" s="23" t="s">
        <v>9</v>
      </c>
      <c r="E61" s="23" t="s">
        <v>9</v>
      </c>
      <c r="F61" s="23" t="s">
        <v>9</v>
      </c>
      <c r="G61" s="23" t="s">
        <v>9</v>
      </c>
    </row>
    <row r="62" spans="1:9" ht="16.5">
      <c r="A62" s="24" t="s">
        <v>10</v>
      </c>
      <c r="B62" s="24">
        <v>681</v>
      </c>
      <c r="C62" s="24">
        <v>304</v>
      </c>
      <c r="D62" s="24">
        <v>377</v>
      </c>
      <c r="E62" s="24">
        <v>5628</v>
      </c>
      <c r="F62" s="24">
        <v>3267</v>
      </c>
      <c r="G62" s="24">
        <v>2361</v>
      </c>
    </row>
    <row r="63" spans="1:9" ht="16.5">
      <c r="A63" s="25" t="s">
        <v>11</v>
      </c>
      <c r="B63" s="25">
        <v>28</v>
      </c>
      <c r="C63" s="25">
        <v>8</v>
      </c>
      <c r="D63" s="25">
        <v>20</v>
      </c>
      <c r="E63" s="25">
        <v>40</v>
      </c>
      <c r="F63" s="25">
        <v>11</v>
      </c>
      <c r="G63" s="25">
        <v>29</v>
      </c>
    </row>
    <row r="64" spans="1:9" ht="16.5">
      <c r="A64" s="25" t="s">
        <v>12</v>
      </c>
      <c r="B64" s="25">
        <v>43</v>
      </c>
      <c r="C64" s="25">
        <v>20</v>
      </c>
      <c r="D64" s="25">
        <v>23</v>
      </c>
      <c r="E64" s="25">
        <v>426</v>
      </c>
      <c r="F64" s="25">
        <v>201</v>
      </c>
      <c r="G64" s="25">
        <v>225</v>
      </c>
    </row>
    <row r="65" spans="1:9" ht="16.5">
      <c r="A65" s="25" t="s">
        <v>13</v>
      </c>
      <c r="B65" s="25">
        <v>43</v>
      </c>
      <c r="C65" s="25">
        <v>22</v>
      </c>
      <c r="D65" s="25">
        <v>21</v>
      </c>
      <c r="E65" s="25">
        <v>523</v>
      </c>
      <c r="F65" s="25">
        <v>244</v>
      </c>
      <c r="G65" s="25">
        <v>279</v>
      </c>
    </row>
    <row r="66" spans="1:9" ht="16.5">
      <c r="A66" s="25" t="s">
        <v>14</v>
      </c>
      <c r="B66" s="25">
        <v>37</v>
      </c>
      <c r="C66" s="25">
        <v>18</v>
      </c>
      <c r="D66" s="25">
        <v>19</v>
      </c>
      <c r="E66" s="25">
        <v>267</v>
      </c>
      <c r="F66" s="25">
        <v>140</v>
      </c>
      <c r="G66" s="25">
        <v>127</v>
      </c>
    </row>
    <row r="67" spans="1:9" ht="16.5">
      <c r="A67" s="25" t="s">
        <v>15</v>
      </c>
      <c r="B67" s="25">
        <v>37</v>
      </c>
      <c r="C67" s="25">
        <v>13</v>
      </c>
      <c r="D67" s="25">
        <v>24</v>
      </c>
      <c r="E67" s="25">
        <v>299</v>
      </c>
      <c r="F67" s="25">
        <v>161</v>
      </c>
      <c r="G67" s="25">
        <v>138</v>
      </c>
    </row>
    <row r="68" spans="1:9" ht="16.5">
      <c r="A68" s="25" t="s">
        <v>16</v>
      </c>
      <c r="B68" s="25">
        <v>176</v>
      </c>
      <c r="C68" s="25">
        <v>83</v>
      </c>
      <c r="D68" s="25">
        <v>93</v>
      </c>
      <c r="E68" s="25">
        <v>1477</v>
      </c>
      <c r="F68" s="25">
        <v>991</v>
      </c>
      <c r="G68" s="25">
        <v>486</v>
      </c>
    </row>
    <row r="69" spans="1:9" ht="16.5">
      <c r="A69" s="25" t="s">
        <v>17</v>
      </c>
      <c r="B69" s="25">
        <v>288</v>
      </c>
      <c r="C69" s="25">
        <v>129</v>
      </c>
      <c r="D69" s="25">
        <v>159</v>
      </c>
      <c r="E69" s="25">
        <v>2135</v>
      </c>
      <c r="F69" s="25">
        <v>1286</v>
      </c>
      <c r="G69" s="25">
        <v>849</v>
      </c>
    </row>
    <row r="70" spans="1:9" ht="16.5">
      <c r="A70" s="25" t="s">
        <v>18</v>
      </c>
      <c r="B70" s="25">
        <v>29</v>
      </c>
      <c r="C70" s="25">
        <v>11</v>
      </c>
      <c r="D70" s="25">
        <v>18</v>
      </c>
      <c r="E70" s="25">
        <v>461</v>
      </c>
      <c r="F70" s="25">
        <v>233</v>
      </c>
      <c r="G70" s="25">
        <v>228</v>
      </c>
    </row>
    <row r="78" spans="1:9">
      <c r="A78" s="47" t="s">
        <v>25</v>
      </c>
      <c r="B78" s="46"/>
      <c r="C78" s="46"/>
      <c r="D78" s="46"/>
      <c r="E78" s="46"/>
      <c r="F78" s="46"/>
      <c r="G78" s="46"/>
      <c r="H78" s="46"/>
      <c r="I78" s="46"/>
    </row>
    <row r="80" spans="1:9">
      <c r="A80" s="48" t="s">
        <v>37</v>
      </c>
      <c r="B80" s="46"/>
      <c r="C80" s="46"/>
      <c r="D80" s="46"/>
      <c r="E80" s="46"/>
      <c r="F80" s="46"/>
      <c r="G80" s="46"/>
      <c r="H80" s="46"/>
      <c r="I80" s="46"/>
    </row>
    <row r="81" spans="1:9">
      <c r="A81" s="48" t="s">
        <v>21</v>
      </c>
      <c r="B81" s="46"/>
      <c r="C81" s="46"/>
      <c r="D81" s="46"/>
      <c r="E81" s="46"/>
      <c r="F81" s="46"/>
      <c r="G81" s="46"/>
      <c r="H81" s="46"/>
      <c r="I81" s="46"/>
    </row>
    <row r="84" spans="1:9">
      <c r="A84" s="49" t="s">
        <v>2</v>
      </c>
      <c r="B84" s="46"/>
      <c r="C84" s="46"/>
      <c r="D84" s="46"/>
      <c r="E84" s="46"/>
      <c r="F84" s="46"/>
      <c r="G84" s="46"/>
      <c r="H84" s="46"/>
      <c r="I84" s="46"/>
    </row>
    <row r="86" spans="1:9">
      <c r="A86" s="36" t="s">
        <v>3</v>
      </c>
      <c r="B86" s="38" t="s">
        <v>4</v>
      </c>
      <c r="C86" s="44"/>
      <c r="D86" s="45"/>
      <c r="E86" s="38" t="s">
        <v>5</v>
      </c>
      <c r="F86" s="44"/>
      <c r="G86" s="45"/>
    </row>
    <row r="87" spans="1:9">
      <c r="A87" s="43"/>
      <c r="B87" s="22" t="s">
        <v>6</v>
      </c>
      <c r="C87" s="22" t="s">
        <v>7</v>
      </c>
      <c r="D87" s="22" t="s">
        <v>8</v>
      </c>
      <c r="E87" s="22" t="s">
        <v>6</v>
      </c>
      <c r="F87" s="22" t="s">
        <v>7</v>
      </c>
      <c r="G87" s="22" t="s">
        <v>8</v>
      </c>
    </row>
    <row r="88" spans="1:9" ht="16.5">
      <c r="A88" s="23" t="s">
        <v>9</v>
      </c>
      <c r="B88" s="23" t="s">
        <v>9</v>
      </c>
      <c r="C88" s="23" t="s">
        <v>9</v>
      </c>
      <c r="D88" s="23" t="s">
        <v>9</v>
      </c>
      <c r="E88" s="23" t="s">
        <v>9</v>
      </c>
      <c r="F88" s="23" t="s">
        <v>9</v>
      </c>
      <c r="G88" s="23" t="s">
        <v>9</v>
      </c>
    </row>
    <row r="89" spans="1:9" ht="16.5">
      <c r="A89" s="24" t="s">
        <v>10</v>
      </c>
      <c r="B89" s="24">
        <v>209</v>
      </c>
      <c r="C89" s="24">
        <v>123</v>
      </c>
      <c r="D89" s="24">
        <v>86</v>
      </c>
      <c r="E89" s="24">
        <v>3174</v>
      </c>
      <c r="F89" s="24">
        <v>2216</v>
      </c>
      <c r="G89" s="24">
        <v>958</v>
      </c>
    </row>
    <row r="90" spans="1:9" ht="16.5">
      <c r="A90" s="25" t="s">
        <v>11</v>
      </c>
      <c r="B90" s="25">
        <v>12</v>
      </c>
      <c r="C90" s="25">
        <v>7</v>
      </c>
      <c r="D90" s="25">
        <v>5</v>
      </c>
      <c r="E90" s="25">
        <v>20</v>
      </c>
      <c r="F90" s="25">
        <v>11</v>
      </c>
      <c r="G90" s="25">
        <v>9</v>
      </c>
    </row>
    <row r="91" spans="1:9" ht="16.5">
      <c r="A91" s="25" t="s">
        <v>12</v>
      </c>
      <c r="B91" s="25">
        <v>23</v>
      </c>
      <c r="C91" s="25">
        <v>10</v>
      </c>
      <c r="D91" s="25">
        <v>13</v>
      </c>
      <c r="E91" s="25">
        <v>302</v>
      </c>
      <c r="F91" s="25">
        <v>148</v>
      </c>
      <c r="G91" s="25">
        <v>154</v>
      </c>
    </row>
    <row r="92" spans="1:9" ht="16.5">
      <c r="A92" s="25" t="s">
        <v>13</v>
      </c>
      <c r="B92" s="25">
        <v>21</v>
      </c>
      <c r="C92" s="25">
        <v>11</v>
      </c>
      <c r="D92" s="25">
        <v>10</v>
      </c>
      <c r="E92" s="25">
        <v>431</v>
      </c>
      <c r="F92" s="25">
        <v>233</v>
      </c>
      <c r="G92" s="25">
        <v>198</v>
      </c>
    </row>
    <row r="93" spans="1:9" ht="16.5">
      <c r="A93" s="25" t="s">
        <v>14</v>
      </c>
      <c r="B93" s="25">
        <v>9</v>
      </c>
      <c r="C93" s="25">
        <v>6</v>
      </c>
      <c r="D93" s="25">
        <v>3</v>
      </c>
      <c r="E93" s="25">
        <v>113</v>
      </c>
      <c r="F93" s="25">
        <v>60</v>
      </c>
      <c r="G93" s="25">
        <v>53</v>
      </c>
    </row>
    <row r="94" spans="1:9" ht="16.5">
      <c r="A94" s="25" t="s">
        <v>15</v>
      </c>
      <c r="B94" s="25">
        <v>13</v>
      </c>
      <c r="C94" s="25">
        <v>10</v>
      </c>
      <c r="D94" s="25">
        <v>3</v>
      </c>
      <c r="E94" s="25">
        <v>145</v>
      </c>
      <c r="F94" s="25">
        <v>107</v>
      </c>
      <c r="G94" s="25">
        <v>38</v>
      </c>
    </row>
    <row r="95" spans="1:9" ht="16.5">
      <c r="A95" s="25" t="s">
        <v>16</v>
      </c>
      <c r="B95" s="25">
        <v>59</v>
      </c>
      <c r="C95" s="25">
        <v>38</v>
      </c>
      <c r="D95" s="25">
        <v>21</v>
      </c>
      <c r="E95" s="25">
        <v>797</v>
      </c>
      <c r="F95" s="25">
        <v>674</v>
      </c>
      <c r="G95" s="25">
        <v>123</v>
      </c>
    </row>
    <row r="96" spans="1:9" ht="16.5">
      <c r="A96" s="25" t="s">
        <v>17</v>
      </c>
      <c r="B96" s="25">
        <v>64</v>
      </c>
      <c r="C96" s="25">
        <v>37</v>
      </c>
      <c r="D96" s="25">
        <v>27</v>
      </c>
      <c r="E96" s="25">
        <v>1174</v>
      </c>
      <c r="F96" s="25">
        <v>861</v>
      </c>
      <c r="G96" s="25">
        <v>313</v>
      </c>
    </row>
    <row r="97" spans="1:9" ht="16.5">
      <c r="A97" s="25" t="s">
        <v>18</v>
      </c>
      <c r="B97" s="25">
        <v>8</v>
      </c>
      <c r="C97" s="25">
        <v>4</v>
      </c>
      <c r="D97" s="25">
        <v>4</v>
      </c>
      <c r="E97" s="25">
        <v>192</v>
      </c>
      <c r="F97" s="25">
        <v>122</v>
      </c>
      <c r="G97" s="25">
        <v>70</v>
      </c>
    </row>
    <row r="103" spans="1:9">
      <c r="A103" s="47" t="s">
        <v>25</v>
      </c>
      <c r="B103" s="46"/>
      <c r="C103" s="46"/>
      <c r="D103" s="46"/>
      <c r="E103" s="46"/>
      <c r="F103" s="46"/>
      <c r="G103" s="46"/>
      <c r="H103" s="46"/>
      <c r="I103" s="46"/>
    </row>
    <row r="105" spans="1:9">
      <c r="A105" s="48" t="s">
        <v>37</v>
      </c>
      <c r="B105" s="46"/>
      <c r="C105" s="46"/>
      <c r="D105" s="46"/>
      <c r="E105" s="46"/>
      <c r="F105" s="46"/>
      <c r="G105" s="46"/>
      <c r="H105" s="46"/>
      <c r="I105" s="46"/>
    </row>
    <row r="106" spans="1:9">
      <c r="A106" s="48" t="s">
        <v>22</v>
      </c>
      <c r="B106" s="46"/>
      <c r="C106" s="46"/>
      <c r="D106" s="46"/>
      <c r="E106" s="46"/>
      <c r="F106" s="46"/>
      <c r="G106" s="46"/>
      <c r="H106" s="46"/>
      <c r="I106" s="46"/>
    </row>
    <row r="109" spans="1:9">
      <c r="A109" s="49" t="s">
        <v>2</v>
      </c>
      <c r="B109" s="46"/>
      <c r="C109" s="46"/>
      <c r="D109" s="46"/>
      <c r="E109" s="46"/>
      <c r="F109" s="46"/>
      <c r="G109" s="46"/>
      <c r="H109" s="46"/>
      <c r="I109" s="46"/>
    </row>
    <row r="111" spans="1:9">
      <c r="A111" s="36" t="s">
        <v>3</v>
      </c>
      <c r="B111" s="38" t="s">
        <v>4</v>
      </c>
      <c r="C111" s="44"/>
      <c r="D111" s="45"/>
      <c r="E111" s="38" t="s">
        <v>5</v>
      </c>
      <c r="F111" s="44"/>
      <c r="G111" s="45"/>
    </row>
    <row r="112" spans="1:9">
      <c r="A112" s="43"/>
      <c r="B112" s="22" t="s">
        <v>6</v>
      </c>
      <c r="C112" s="22" t="s">
        <v>7</v>
      </c>
      <c r="D112" s="22" t="s">
        <v>8</v>
      </c>
      <c r="E112" s="22" t="s">
        <v>6</v>
      </c>
      <c r="F112" s="22" t="s">
        <v>7</v>
      </c>
      <c r="G112" s="22" t="s">
        <v>8</v>
      </c>
    </row>
    <row r="113" spans="1:7" ht="16.5">
      <c r="A113" s="23" t="s">
        <v>9</v>
      </c>
      <c r="B113" s="23" t="s">
        <v>9</v>
      </c>
      <c r="C113" s="23" t="s">
        <v>9</v>
      </c>
      <c r="D113" s="23" t="s">
        <v>9</v>
      </c>
      <c r="E113" s="23" t="s">
        <v>9</v>
      </c>
      <c r="F113" s="23" t="s">
        <v>9</v>
      </c>
      <c r="G113" s="23" t="s">
        <v>9</v>
      </c>
    </row>
    <row r="114" spans="1:7" ht="16.5">
      <c r="A114" s="24" t="s">
        <v>10</v>
      </c>
      <c r="B114" s="24">
        <v>344</v>
      </c>
      <c r="C114" s="24">
        <v>192</v>
      </c>
      <c r="D114" s="24">
        <v>152</v>
      </c>
      <c r="E114" s="24">
        <v>3282</v>
      </c>
      <c r="F114" s="24">
        <v>2145</v>
      </c>
      <c r="G114" s="24">
        <v>1137</v>
      </c>
    </row>
    <row r="115" spans="1:7" ht="16.5">
      <c r="A115" s="25" t="s">
        <v>11</v>
      </c>
      <c r="B115" s="25">
        <v>25</v>
      </c>
      <c r="C115" s="25">
        <v>8</v>
      </c>
      <c r="D115" s="25">
        <v>17</v>
      </c>
      <c r="E115" s="25">
        <v>50</v>
      </c>
      <c r="F115" s="25">
        <v>21</v>
      </c>
      <c r="G115" s="25">
        <v>29</v>
      </c>
    </row>
    <row r="116" spans="1:7" ht="16.5">
      <c r="A116" s="25" t="s">
        <v>12</v>
      </c>
      <c r="B116" s="25">
        <v>34</v>
      </c>
      <c r="C116" s="25">
        <v>17</v>
      </c>
      <c r="D116" s="25">
        <v>17</v>
      </c>
      <c r="E116" s="25">
        <v>245</v>
      </c>
      <c r="F116" s="25">
        <v>114</v>
      </c>
      <c r="G116" s="25">
        <v>131</v>
      </c>
    </row>
    <row r="117" spans="1:7" ht="16.5">
      <c r="A117" s="25" t="s">
        <v>13</v>
      </c>
      <c r="B117" s="25">
        <v>33</v>
      </c>
      <c r="C117" s="25">
        <v>16</v>
      </c>
      <c r="D117" s="25">
        <v>17</v>
      </c>
      <c r="E117" s="25">
        <v>323</v>
      </c>
      <c r="F117" s="25">
        <v>150</v>
      </c>
      <c r="G117" s="25">
        <v>173</v>
      </c>
    </row>
    <row r="118" spans="1:7" ht="16.5">
      <c r="A118" s="25" t="s">
        <v>14</v>
      </c>
      <c r="B118" s="25">
        <v>18</v>
      </c>
      <c r="C118" s="25">
        <v>10</v>
      </c>
      <c r="D118" s="25">
        <v>8</v>
      </c>
      <c r="E118" s="25">
        <v>144</v>
      </c>
      <c r="F118" s="25">
        <v>78</v>
      </c>
      <c r="G118" s="25">
        <v>66</v>
      </c>
    </row>
    <row r="119" spans="1:7" ht="16.5">
      <c r="A119" s="25" t="s">
        <v>15</v>
      </c>
      <c r="B119" s="25">
        <v>23</v>
      </c>
      <c r="C119" s="25">
        <v>10</v>
      </c>
      <c r="D119" s="25">
        <v>13</v>
      </c>
      <c r="E119" s="25">
        <v>245</v>
      </c>
      <c r="F119" s="25">
        <v>92</v>
      </c>
      <c r="G119" s="25">
        <v>153</v>
      </c>
    </row>
    <row r="120" spans="1:7" ht="16.5">
      <c r="A120" s="25" t="s">
        <v>16</v>
      </c>
      <c r="B120" s="25">
        <v>86</v>
      </c>
      <c r="C120" s="25">
        <v>58</v>
      </c>
      <c r="D120" s="25">
        <v>28</v>
      </c>
      <c r="E120" s="25">
        <v>986</v>
      </c>
      <c r="F120" s="25">
        <v>754</v>
      </c>
      <c r="G120" s="25">
        <v>232</v>
      </c>
    </row>
    <row r="121" spans="1:7" ht="16.5">
      <c r="A121" s="25" t="s">
        <v>17</v>
      </c>
      <c r="B121" s="25">
        <v>109</v>
      </c>
      <c r="C121" s="25">
        <v>65</v>
      </c>
      <c r="D121" s="25">
        <v>44</v>
      </c>
      <c r="E121" s="25">
        <v>1223</v>
      </c>
      <c r="F121" s="25">
        <v>898</v>
      </c>
      <c r="G121" s="25">
        <v>325</v>
      </c>
    </row>
    <row r="122" spans="1:7" ht="16.5">
      <c r="A122" s="25" t="s">
        <v>18</v>
      </c>
      <c r="B122" s="25">
        <v>16</v>
      </c>
      <c r="C122" s="25">
        <v>8</v>
      </c>
      <c r="D122" s="25">
        <v>8</v>
      </c>
      <c r="E122" s="25">
        <v>66</v>
      </c>
      <c r="F122" s="25">
        <v>38</v>
      </c>
      <c r="G122" s="25">
        <v>28</v>
      </c>
    </row>
  </sheetData>
  <mergeCells count="37">
    <mergeCell ref="A36:A37"/>
    <mergeCell ref="B36:D36"/>
    <mergeCell ref="E36:G36"/>
    <mergeCell ref="A1:I1"/>
    <mergeCell ref="A3:I3"/>
    <mergeCell ref="A5:I5"/>
    <mergeCell ref="A6:I6"/>
    <mergeCell ref="A9:I9"/>
    <mergeCell ref="A11:A12"/>
    <mergeCell ref="B11:D11"/>
    <mergeCell ref="E11:G11"/>
    <mergeCell ref="A26:I26"/>
    <mergeCell ref="A28:I28"/>
    <mergeCell ref="A30:I30"/>
    <mergeCell ref="A31:I31"/>
    <mergeCell ref="A34:I34"/>
    <mergeCell ref="A51:I51"/>
    <mergeCell ref="A53:I53"/>
    <mergeCell ref="A54:I54"/>
    <mergeCell ref="A57:I57"/>
    <mergeCell ref="A59:A60"/>
    <mergeCell ref="B59:D59"/>
    <mergeCell ref="E59:G59"/>
    <mergeCell ref="A78:I78"/>
    <mergeCell ref="A80:I80"/>
    <mergeCell ref="A81:I81"/>
    <mergeCell ref="A84:I84"/>
    <mergeCell ref="A86:A87"/>
    <mergeCell ref="B86:D86"/>
    <mergeCell ref="E86:G86"/>
    <mergeCell ref="A103:I103"/>
    <mergeCell ref="A105:I105"/>
    <mergeCell ref="A106:I106"/>
    <mergeCell ref="A109:I109"/>
    <mergeCell ref="A111:A112"/>
    <mergeCell ref="B111:D111"/>
    <mergeCell ref="E111:G11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I122"/>
  <sheetViews>
    <sheetView workbookViewId="0">
      <selection activeCell="L15" sqref="L15"/>
    </sheetView>
  </sheetViews>
  <sheetFormatPr baseColWidth="10" defaultRowHeight="1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8" t="s">
        <v>37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8" t="s">
        <v>38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22" t="s">
        <v>6</v>
      </c>
      <c r="C12" s="22" t="s">
        <v>7</v>
      </c>
      <c r="D12" s="22" t="s">
        <v>8</v>
      </c>
      <c r="E12" s="22" t="s">
        <v>6</v>
      </c>
      <c r="F12" s="22" t="s">
        <v>7</v>
      </c>
      <c r="G12" s="22" t="s">
        <v>8</v>
      </c>
    </row>
    <row r="13" spans="1:9" ht="16.5">
      <c r="A13" s="23" t="s">
        <v>9</v>
      </c>
      <c r="B13" s="23" t="s">
        <v>9</v>
      </c>
      <c r="C13" s="23" t="s">
        <v>9</v>
      </c>
      <c r="D13" s="23" t="s">
        <v>9</v>
      </c>
      <c r="E13" s="23" t="s">
        <v>9</v>
      </c>
      <c r="F13" s="23" t="s">
        <v>9</v>
      </c>
      <c r="G13" s="23" t="s">
        <v>9</v>
      </c>
    </row>
    <row r="14" spans="1:9" ht="16.5">
      <c r="A14" s="24" t="s">
        <v>10</v>
      </c>
      <c r="B14" s="24">
        <f>+JULIO!B14+AGOSTO!B14+setiembre!B14+OCTUBRE!B14+NOVIEMBRE!B14+DICIEMBRE!B14</f>
        <v>29694</v>
      </c>
      <c r="C14" s="24">
        <f>+JULIO!C14+AGOSTO!C14+setiembre!C14+OCTUBRE!C14+NOVIEMBRE!C14+DICIEMBRE!C14</f>
        <v>15287</v>
      </c>
      <c r="D14" s="24">
        <f>+JULIO!D14+AGOSTO!D14+setiembre!D14+OCTUBRE!D14+NOVIEMBRE!D14+DICIEMBRE!D14</f>
        <v>14407</v>
      </c>
      <c r="E14" s="24">
        <f>+JULIO!E14+AGOSTO!E14+setiembre!E14+OCTUBRE!E14+NOVIEMBRE!E14+DICIEMBRE!E14</f>
        <v>283306</v>
      </c>
      <c r="F14" s="24">
        <f>+JULIO!F14+AGOSTO!F14+setiembre!F14+OCTUBRE!F14+NOVIEMBRE!F14+DICIEMBRE!F14</f>
        <v>164319</v>
      </c>
      <c r="G14" s="24">
        <f>+JULIO!G14+AGOSTO!G14+setiembre!G14+OCTUBRE!G14+NOVIEMBRE!G14+DICIEMBRE!G14</f>
        <v>118987</v>
      </c>
    </row>
    <row r="15" spans="1:9" ht="16.5">
      <c r="A15" s="25" t="s">
        <v>11</v>
      </c>
      <c r="B15" s="24">
        <f>+JULIO!B15+AGOSTO!B15+setiembre!B15+OCTUBRE!B15+NOVIEMBRE!B15+DICIEMBRE!B15</f>
        <v>703</v>
      </c>
      <c r="C15" s="24">
        <f>+JULIO!C15+AGOSTO!C15+setiembre!C15+OCTUBRE!C15+NOVIEMBRE!C15+DICIEMBRE!C15</f>
        <v>347</v>
      </c>
      <c r="D15" s="24">
        <f>+JULIO!D15+AGOSTO!D15+setiembre!D15+OCTUBRE!D15+NOVIEMBRE!D15+DICIEMBRE!D15</f>
        <v>356</v>
      </c>
      <c r="E15" s="24">
        <f>+JULIO!E15+AGOSTO!E15+setiembre!E15+OCTUBRE!E15+NOVIEMBRE!E15+DICIEMBRE!E15</f>
        <v>2443</v>
      </c>
      <c r="F15" s="24">
        <f>+JULIO!F15+AGOSTO!F15+setiembre!F15+OCTUBRE!F15+NOVIEMBRE!F15+DICIEMBRE!F15</f>
        <v>1206</v>
      </c>
      <c r="G15" s="24">
        <f>+JULIO!G15+AGOSTO!G15+setiembre!G15+OCTUBRE!G15+NOVIEMBRE!G15+DICIEMBRE!G15</f>
        <v>1237</v>
      </c>
    </row>
    <row r="16" spans="1:9" ht="16.5">
      <c r="A16" s="25" t="s">
        <v>12</v>
      </c>
      <c r="B16" s="24">
        <f>+JULIO!B16+AGOSTO!B16+setiembre!B16+OCTUBRE!B16+NOVIEMBRE!B16+DICIEMBRE!B16</f>
        <v>985</v>
      </c>
      <c r="C16" s="24">
        <f>+JULIO!C16+AGOSTO!C16+setiembre!C16+OCTUBRE!C16+NOVIEMBRE!C16+DICIEMBRE!C16</f>
        <v>458</v>
      </c>
      <c r="D16" s="24">
        <f>+JULIO!D16+AGOSTO!D16+setiembre!D16+OCTUBRE!D16+NOVIEMBRE!D16+DICIEMBRE!D16</f>
        <v>527</v>
      </c>
      <c r="E16" s="24">
        <f>+JULIO!E16+AGOSTO!E16+setiembre!E16+OCTUBRE!E16+NOVIEMBRE!E16+DICIEMBRE!E16</f>
        <v>8033</v>
      </c>
      <c r="F16" s="24">
        <f>+JULIO!F16+AGOSTO!F16+setiembre!F16+OCTUBRE!F16+NOVIEMBRE!F16+DICIEMBRE!F16</f>
        <v>3884</v>
      </c>
      <c r="G16" s="24">
        <f>+JULIO!G16+AGOSTO!G16+setiembre!G16+OCTUBRE!G16+NOVIEMBRE!G16+DICIEMBRE!G16</f>
        <v>4149</v>
      </c>
    </row>
    <row r="17" spans="1:9" ht="16.5">
      <c r="A17" s="25" t="s">
        <v>13</v>
      </c>
      <c r="B17" s="24">
        <f>+JULIO!B17+AGOSTO!B17+setiembre!B17+OCTUBRE!B17+NOVIEMBRE!B17+DICIEMBRE!B17</f>
        <v>1254</v>
      </c>
      <c r="C17" s="24">
        <f>+JULIO!C17+AGOSTO!C17+setiembre!C17+OCTUBRE!C17+NOVIEMBRE!C17+DICIEMBRE!C17</f>
        <v>596</v>
      </c>
      <c r="D17" s="24">
        <f>+JULIO!D17+AGOSTO!D17+setiembre!D17+OCTUBRE!D17+NOVIEMBRE!D17+DICIEMBRE!D17</f>
        <v>658</v>
      </c>
      <c r="E17" s="24">
        <f>+JULIO!E17+AGOSTO!E17+setiembre!E17+OCTUBRE!E17+NOVIEMBRE!E17+DICIEMBRE!E17</f>
        <v>12089</v>
      </c>
      <c r="F17" s="24">
        <f>+JULIO!F17+AGOSTO!F17+setiembre!F17+OCTUBRE!F17+NOVIEMBRE!F17+DICIEMBRE!F17</f>
        <v>5727</v>
      </c>
      <c r="G17" s="24">
        <f>+JULIO!G17+AGOSTO!G17+setiembre!G17+OCTUBRE!G17+NOVIEMBRE!G17+DICIEMBRE!G17</f>
        <v>6362</v>
      </c>
    </row>
    <row r="18" spans="1:9" ht="16.5">
      <c r="A18" s="25" t="s">
        <v>14</v>
      </c>
      <c r="B18" s="24">
        <f>+JULIO!B18+AGOSTO!B18+setiembre!B18+OCTUBRE!B18+NOVIEMBRE!B18+DICIEMBRE!B18</f>
        <v>1398</v>
      </c>
      <c r="C18" s="24">
        <f>+JULIO!C18+AGOSTO!C18+setiembre!C18+OCTUBRE!C18+NOVIEMBRE!C18+DICIEMBRE!C18</f>
        <v>692</v>
      </c>
      <c r="D18" s="24">
        <f>+JULIO!D18+AGOSTO!D18+setiembre!D18+OCTUBRE!D18+NOVIEMBRE!D18+DICIEMBRE!D18</f>
        <v>706</v>
      </c>
      <c r="E18" s="24">
        <f>+JULIO!E18+AGOSTO!E18+setiembre!E18+OCTUBRE!E18+NOVIEMBRE!E18+DICIEMBRE!E18</f>
        <v>6480</v>
      </c>
      <c r="F18" s="24">
        <f>+JULIO!F18+AGOSTO!F18+setiembre!F18+OCTUBRE!F18+NOVIEMBRE!F18+DICIEMBRE!F18</f>
        <v>3260</v>
      </c>
      <c r="G18" s="24">
        <f>+JULIO!G18+AGOSTO!G18+setiembre!G18+OCTUBRE!G18+NOVIEMBRE!G18+DICIEMBRE!G18</f>
        <v>3220</v>
      </c>
    </row>
    <row r="19" spans="1:9" ht="16.5">
      <c r="A19" s="25" t="s">
        <v>15</v>
      </c>
      <c r="B19" s="24">
        <f>+JULIO!B19+AGOSTO!B19+setiembre!B19+OCTUBRE!B19+NOVIEMBRE!B19+DICIEMBRE!B19</f>
        <v>3443</v>
      </c>
      <c r="C19" s="24">
        <f>+JULIO!C19+AGOSTO!C19+setiembre!C19+OCTUBRE!C19+NOVIEMBRE!C19+DICIEMBRE!C19</f>
        <v>1817</v>
      </c>
      <c r="D19" s="24">
        <f>+JULIO!D19+AGOSTO!D19+setiembre!D19+OCTUBRE!D19+NOVIEMBRE!D19+DICIEMBRE!D19</f>
        <v>1626</v>
      </c>
      <c r="E19" s="24">
        <f>+JULIO!E19+AGOSTO!E19+setiembre!E19+OCTUBRE!E19+NOVIEMBRE!E19+DICIEMBRE!E19</f>
        <v>29986</v>
      </c>
      <c r="F19" s="24">
        <f>+JULIO!F19+AGOSTO!F19+setiembre!F19+OCTUBRE!F19+NOVIEMBRE!F19+DICIEMBRE!F19</f>
        <v>15668</v>
      </c>
      <c r="G19" s="24">
        <f>+JULIO!G19+AGOSTO!G19+setiembre!G19+OCTUBRE!G19+NOVIEMBRE!G19+DICIEMBRE!G19</f>
        <v>14318</v>
      </c>
    </row>
    <row r="20" spans="1:9" ht="16.5">
      <c r="A20" s="25" t="s">
        <v>16</v>
      </c>
      <c r="B20" s="24">
        <f>+JULIO!B20+AGOSTO!B20+setiembre!B20+OCTUBRE!B20+NOVIEMBRE!B20+DICIEMBRE!B20</f>
        <v>6614</v>
      </c>
      <c r="C20" s="24">
        <f>+JULIO!C20+AGOSTO!C20+setiembre!C20+OCTUBRE!C20+NOVIEMBRE!C20+DICIEMBRE!C20</f>
        <v>3623</v>
      </c>
      <c r="D20" s="24">
        <f>+JULIO!D20+AGOSTO!D20+setiembre!D20+OCTUBRE!D20+NOVIEMBRE!D20+DICIEMBRE!D20</f>
        <v>2991</v>
      </c>
      <c r="E20" s="24">
        <f>+JULIO!E20+AGOSTO!E20+setiembre!E20+OCTUBRE!E20+NOVIEMBRE!E20+DICIEMBRE!E20</f>
        <v>76114</v>
      </c>
      <c r="F20" s="24">
        <f>+JULIO!F20+AGOSTO!F20+setiembre!F20+OCTUBRE!F20+NOVIEMBRE!F20+DICIEMBRE!F20</f>
        <v>48023</v>
      </c>
      <c r="G20" s="24">
        <f>+JULIO!G20+AGOSTO!G20+setiembre!G20+OCTUBRE!G20+NOVIEMBRE!G20+DICIEMBRE!G20</f>
        <v>28091</v>
      </c>
    </row>
    <row r="21" spans="1:9" ht="16.5">
      <c r="A21" s="25" t="s">
        <v>17</v>
      </c>
      <c r="B21" s="24">
        <f>+JULIO!B21+AGOSTO!B21+setiembre!B21+OCTUBRE!B21+NOVIEMBRE!B21+DICIEMBRE!B21</f>
        <v>12875</v>
      </c>
      <c r="C21" s="24">
        <f>+JULIO!C21+AGOSTO!C21+setiembre!C21+OCTUBRE!C21+NOVIEMBRE!C21+DICIEMBRE!C21</f>
        <v>6530</v>
      </c>
      <c r="D21" s="24">
        <f>+JULIO!D21+AGOSTO!D21+setiembre!D21+OCTUBRE!D21+NOVIEMBRE!D21+DICIEMBRE!D21</f>
        <v>6345</v>
      </c>
      <c r="E21" s="24">
        <f>+JULIO!E21+AGOSTO!E21+setiembre!E21+OCTUBRE!E21+NOVIEMBRE!E21+DICIEMBRE!E21</f>
        <v>129373</v>
      </c>
      <c r="F21" s="24">
        <f>+JULIO!F21+AGOSTO!F21+setiembre!F21+OCTUBRE!F21+NOVIEMBRE!F21+DICIEMBRE!F21</f>
        <v>76417</v>
      </c>
      <c r="G21" s="24">
        <f>+JULIO!G21+AGOSTO!G21+setiembre!G21+OCTUBRE!G21+NOVIEMBRE!G21+DICIEMBRE!G21</f>
        <v>52956</v>
      </c>
    </row>
    <row r="22" spans="1:9" ht="16.5">
      <c r="A22" s="25" t="s">
        <v>18</v>
      </c>
      <c r="B22" s="24">
        <f>+JULIO!B22+AGOSTO!B22+setiembre!B22+OCTUBRE!B22+NOVIEMBRE!B22+DICIEMBRE!B22</f>
        <v>2422</v>
      </c>
      <c r="C22" s="24">
        <f>+JULIO!C22+AGOSTO!C22+setiembre!C22+OCTUBRE!C22+NOVIEMBRE!C22+DICIEMBRE!C22</f>
        <v>1224</v>
      </c>
      <c r="D22" s="24">
        <f>+JULIO!D22+AGOSTO!D22+setiembre!D22+OCTUBRE!D22+NOVIEMBRE!D22+DICIEMBRE!D22</f>
        <v>1198</v>
      </c>
      <c r="E22" s="24">
        <f>+JULIO!E22+AGOSTO!E22+setiembre!E22+OCTUBRE!E22+NOVIEMBRE!E22+DICIEMBRE!E22</f>
        <v>18788</v>
      </c>
      <c r="F22" s="24">
        <f>+JULIO!F22+AGOSTO!F22+setiembre!F22+OCTUBRE!F22+NOVIEMBRE!F22+DICIEMBRE!F22</f>
        <v>10134</v>
      </c>
      <c r="G22" s="24">
        <f>+JULIO!G22+AGOSTO!G22+setiembre!G22+OCTUBRE!G22+NOVIEMBRE!G22+DICIEMBRE!G22</f>
        <v>8654</v>
      </c>
    </row>
    <row r="23" spans="1:9" ht="16.5">
      <c r="A23" s="31"/>
      <c r="B23" s="31"/>
      <c r="C23" s="31"/>
      <c r="D23" s="31"/>
      <c r="E23" s="31"/>
      <c r="F23" s="31"/>
      <c r="G23" s="31"/>
    </row>
    <row r="24" spans="1:9" ht="16.5">
      <c r="A24" s="31"/>
      <c r="B24" s="31"/>
      <c r="C24" s="31"/>
      <c r="D24" s="31"/>
      <c r="E24" s="31"/>
      <c r="F24" s="31"/>
      <c r="G24" s="31"/>
    </row>
    <row r="25" spans="1:9" ht="16.5">
      <c r="A25" s="31"/>
      <c r="B25" s="31"/>
      <c r="C25" s="31"/>
      <c r="D25" s="31"/>
      <c r="E25" s="31"/>
      <c r="F25" s="31"/>
      <c r="G25" s="31"/>
    </row>
    <row r="26" spans="1:9" ht="33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23.65" customHeight="1"/>
    <row r="28" spans="1:9" ht="46.5" customHeight="1">
      <c r="A28" s="47" t="s">
        <v>25</v>
      </c>
      <c r="B28" s="46"/>
      <c r="C28" s="46"/>
      <c r="D28" s="46"/>
      <c r="E28" s="46"/>
      <c r="F28" s="46"/>
      <c r="G28" s="46"/>
      <c r="H28" s="46"/>
      <c r="I28" s="46"/>
    </row>
    <row r="29" spans="1:9" ht="5.0999999999999996" customHeight="1"/>
    <row r="30" spans="1:9" ht="18" customHeight="1">
      <c r="A30" s="48" t="s">
        <v>37</v>
      </c>
      <c r="B30" s="46"/>
      <c r="C30" s="46"/>
      <c r="D30" s="46"/>
      <c r="E30" s="46"/>
      <c r="F30" s="46"/>
      <c r="G30" s="46"/>
      <c r="H30" s="46"/>
      <c r="I30" s="46"/>
    </row>
    <row r="31" spans="1:9" ht="18" customHeight="1">
      <c r="A31" s="48" t="s">
        <v>19</v>
      </c>
      <c r="B31" s="46"/>
      <c r="C31" s="46"/>
      <c r="D31" s="46"/>
      <c r="E31" s="46"/>
      <c r="F31" s="46"/>
      <c r="G31" s="46"/>
      <c r="H31" s="46"/>
      <c r="I31" s="46"/>
    </row>
    <row r="32" spans="1:9" ht="12.2" customHeight="1"/>
    <row r="33" spans="1:9" ht="15.4" customHeight="1"/>
    <row r="34" spans="1:9" ht="18" customHeight="1">
      <c r="A34" s="49" t="s">
        <v>2</v>
      </c>
      <c r="B34" s="46"/>
      <c r="C34" s="46"/>
      <c r="D34" s="46"/>
      <c r="E34" s="46"/>
      <c r="F34" s="46"/>
      <c r="G34" s="46"/>
      <c r="H34" s="46"/>
      <c r="I34" s="46"/>
    </row>
    <row r="35" spans="1:9" ht="8.4499999999999993" customHeight="1"/>
    <row r="36" spans="1:9">
      <c r="A36" s="36" t="s">
        <v>3</v>
      </c>
      <c r="B36" s="38" t="s">
        <v>4</v>
      </c>
      <c r="C36" s="44"/>
      <c r="D36" s="45"/>
      <c r="E36" s="38" t="s">
        <v>5</v>
      </c>
      <c r="F36" s="44"/>
      <c r="G36" s="45"/>
    </row>
    <row r="37" spans="1:9">
      <c r="A37" s="43"/>
      <c r="B37" s="22" t="s">
        <v>6</v>
      </c>
      <c r="C37" s="22" t="s">
        <v>7</v>
      </c>
      <c r="D37" s="22" t="s">
        <v>8</v>
      </c>
      <c r="E37" s="22" t="s">
        <v>6</v>
      </c>
      <c r="F37" s="22" t="s">
        <v>7</v>
      </c>
      <c r="G37" s="22" t="s">
        <v>8</v>
      </c>
    </row>
    <row r="38" spans="1:9" ht="16.5">
      <c r="A38" s="23" t="s">
        <v>9</v>
      </c>
      <c r="B38" s="23" t="s">
        <v>9</v>
      </c>
      <c r="C38" s="23" t="s">
        <v>9</v>
      </c>
      <c r="D38" s="23" t="s">
        <v>9</v>
      </c>
      <c r="E38" s="23" t="s">
        <v>9</v>
      </c>
      <c r="F38" s="23" t="s">
        <v>9</v>
      </c>
      <c r="G38" s="23" t="s">
        <v>9</v>
      </c>
    </row>
    <row r="39" spans="1:9" ht="16.5">
      <c r="A39" s="24" t="s">
        <v>10</v>
      </c>
      <c r="B39" s="24">
        <f>+OCTUBRE!B37+NOVIEMBRE!B38+DICIEMBRE!B39</f>
        <v>10425</v>
      </c>
      <c r="C39" s="24">
        <f>+OCTUBRE!C37+NOVIEMBRE!C38+DICIEMBRE!C39</f>
        <v>5135</v>
      </c>
      <c r="D39" s="24">
        <f>+OCTUBRE!D37+NOVIEMBRE!D38+DICIEMBRE!D39</f>
        <v>5290</v>
      </c>
      <c r="E39" s="24">
        <f>+OCTUBRE!E37+NOVIEMBRE!E38+DICIEMBRE!E39</f>
        <v>120080</v>
      </c>
      <c r="F39" s="24">
        <f>+OCTUBRE!F37+NOVIEMBRE!F38+DICIEMBRE!F39</f>
        <v>65055</v>
      </c>
      <c r="G39" s="24">
        <f>+OCTUBRE!G37+NOVIEMBRE!G38+DICIEMBRE!G39</f>
        <v>55025</v>
      </c>
    </row>
    <row r="40" spans="1:9" ht="16.5">
      <c r="A40" s="25" t="s">
        <v>11</v>
      </c>
      <c r="B40" s="24">
        <f>+OCTUBRE!B38+NOVIEMBRE!B39+DICIEMBRE!B40</f>
        <v>149</v>
      </c>
      <c r="C40" s="24">
        <f>+OCTUBRE!C38+NOVIEMBRE!C39+DICIEMBRE!C40</f>
        <v>73</v>
      </c>
      <c r="D40" s="24">
        <f>+OCTUBRE!D38+NOVIEMBRE!D39+DICIEMBRE!D40</f>
        <v>76</v>
      </c>
      <c r="E40" s="24">
        <f>+OCTUBRE!E38+NOVIEMBRE!E39+DICIEMBRE!E40</f>
        <v>984</v>
      </c>
      <c r="F40" s="24">
        <f>+OCTUBRE!F38+NOVIEMBRE!F39+DICIEMBRE!F40</f>
        <v>465</v>
      </c>
      <c r="G40" s="24">
        <f>+OCTUBRE!G38+NOVIEMBRE!G39+DICIEMBRE!G40</f>
        <v>519</v>
      </c>
    </row>
    <row r="41" spans="1:9" ht="16.5">
      <c r="A41" s="25" t="s">
        <v>12</v>
      </c>
      <c r="B41" s="24">
        <f>+OCTUBRE!B39+NOVIEMBRE!B40+DICIEMBRE!B41</f>
        <v>175</v>
      </c>
      <c r="C41" s="24">
        <f>+OCTUBRE!C39+NOVIEMBRE!C40+DICIEMBRE!C41</f>
        <v>79</v>
      </c>
      <c r="D41" s="24">
        <f>+OCTUBRE!D39+NOVIEMBRE!D40+DICIEMBRE!D41</f>
        <v>96</v>
      </c>
      <c r="E41" s="24">
        <f>+OCTUBRE!E39+NOVIEMBRE!E40+DICIEMBRE!E41</f>
        <v>943</v>
      </c>
      <c r="F41" s="24">
        <f>+OCTUBRE!F39+NOVIEMBRE!F40+DICIEMBRE!F41</f>
        <v>470</v>
      </c>
      <c r="G41" s="24">
        <f>+OCTUBRE!G39+NOVIEMBRE!G40+DICIEMBRE!G41</f>
        <v>473</v>
      </c>
    </row>
    <row r="42" spans="1:9" ht="16.5">
      <c r="A42" s="25" t="s">
        <v>13</v>
      </c>
      <c r="B42" s="24">
        <f>+OCTUBRE!B40+NOVIEMBRE!B41+DICIEMBRE!B42</f>
        <v>278</v>
      </c>
      <c r="C42" s="24">
        <f>+OCTUBRE!C40+NOVIEMBRE!C41+DICIEMBRE!C42</f>
        <v>139</v>
      </c>
      <c r="D42" s="24">
        <f>+OCTUBRE!D40+NOVIEMBRE!D41+DICIEMBRE!D42</f>
        <v>139</v>
      </c>
      <c r="E42" s="24">
        <f>+OCTUBRE!E40+NOVIEMBRE!E41+DICIEMBRE!E42</f>
        <v>1985</v>
      </c>
      <c r="F42" s="24">
        <f>+OCTUBRE!F40+NOVIEMBRE!F41+DICIEMBRE!F42</f>
        <v>907</v>
      </c>
      <c r="G42" s="24">
        <f>+OCTUBRE!G40+NOVIEMBRE!G41+DICIEMBRE!G42</f>
        <v>1078</v>
      </c>
    </row>
    <row r="43" spans="1:9" ht="16.5">
      <c r="A43" s="25" t="s">
        <v>14</v>
      </c>
      <c r="B43" s="24">
        <f>+OCTUBRE!B41+NOVIEMBRE!B42+DICIEMBRE!B43</f>
        <v>271</v>
      </c>
      <c r="C43" s="24">
        <f>+OCTUBRE!C41+NOVIEMBRE!C42+DICIEMBRE!C43</f>
        <v>138</v>
      </c>
      <c r="D43" s="24">
        <f>+OCTUBRE!D41+NOVIEMBRE!D42+DICIEMBRE!D43</f>
        <v>133</v>
      </c>
      <c r="E43" s="24">
        <f>+OCTUBRE!E41+NOVIEMBRE!E42+DICIEMBRE!E43</f>
        <v>1374</v>
      </c>
      <c r="F43" s="24">
        <f>+OCTUBRE!F41+NOVIEMBRE!F42+DICIEMBRE!F43</f>
        <v>729</v>
      </c>
      <c r="G43" s="24">
        <f>+OCTUBRE!G41+NOVIEMBRE!G42+DICIEMBRE!G43</f>
        <v>645</v>
      </c>
    </row>
    <row r="44" spans="1:9" ht="16.5">
      <c r="A44" s="25" t="s">
        <v>15</v>
      </c>
      <c r="B44" s="24">
        <f>+OCTUBRE!B42+NOVIEMBRE!B43+DICIEMBRE!B44</f>
        <v>2070</v>
      </c>
      <c r="C44" s="24">
        <f>+OCTUBRE!C42+NOVIEMBRE!C43+DICIEMBRE!C44</f>
        <v>1077</v>
      </c>
      <c r="D44" s="24">
        <f>+OCTUBRE!D42+NOVIEMBRE!D43+DICIEMBRE!D44</f>
        <v>993</v>
      </c>
      <c r="E44" s="24">
        <f>+OCTUBRE!E42+NOVIEMBRE!E43+DICIEMBRE!E44</f>
        <v>24286</v>
      </c>
      <c r="F44" s="24">
        <f>+OCTUBRE!F42+NOVIEMBRE!F43+DICIEMBRE!F44</f>
        <v>12371</v>
      </c>
      <c r="G44" s="24">
        <f>+OCTUBRE!G42+NOVIEMBRE!G43+DICIEMBRE!G44</f>
        <v>11915</v>
      </c>
    </row>
    <row r="45" spans="1:9" ht="16.5">
      <c r="A45" s="25" t="s">
        <v>16</v>
      </c>
      <c r="B45" s="24">
        <f>+OCTUBRE!B43+NOVIEMBRE!B44+DICIEMBRE!B45</f>
        <v>3055</v>
      </c>
      <c r="C45" s="24">
        <f>+OCTUBRE!C43+NOVIEMBRE!C44+DICIEMBRE!C45</f>
        <v>1501</v>
      </c>
      <c r="D45" s="24">
        <f>+OCTUBRE!D43+NOVIEMBRE!D44+DICIEMBRE!D45</f>
        <v>1554</v>
      </c>
      <c r="E45" s="24">
        <f>+OCTUBRE!E43+NOVIEMBRE!E44+DICIEMBRE!E45</f>
        <v>39313</v>
      </c>
      <c r="F45" s="24">
        <f>+OCTUBRE!F43+NOVIEMBRE!F44+DICIEMBRE!F45</f>
        <v>21693</v>
      </c>
      <c r="G45" s="24">
        <f>+OCTUBRE!G43+NOVIEMBRE!G44+DICIEMBRE!G45</f>
        <v>17620</v>
      </c>
    </row>
    <row r="46" spans="1:9" ht="16.5">
      <c r="A46" s="25" t="s">
        <v>17</v>
      </c>
      <c r="B46" s="24">
        <f>+OCTUBRE!B44+NOVIEMBRE!B45+DICIEMBRE!B46</f>
        <v>3741</v>
      </c>
      <c r="C46" s="24">
        <f>+OCTUBRE!C44+NOVIEMBRE!C45+DICIEMBRE!C46</f>
        <v>1806</v>
      </c>
      <c r="D46" s="24">
        <f>+OCTUBRE!D44+NOVIEMBRE!D45+DICIEMBRE!D46</f>
        <v>1935</v>
      </c>
      <c r="E46" s="24">
        <f>+OCTUBRE!E44+NOVIEMBRE!E45+DICIEMBRE!E46</f>
        <v>43715</v>
      </c>
      <c r="F46" s="24">
        <f>+OCTUBRE!F44+NOVIEMBRE!F45+DICIEMBRE!F46</f>
        <v>24394</v>
      </c>
      <c r="G46" s="24">
        <f>+OCTUBRE!G44+NOVIEMBRE!G45+DICIEMBRE!G46</f>
        <v>19321</v>
      </c>
    </row>
    <row r="47" spans="1:9" ht="16.5">
      <c r="A47" s="25" t="s">
        <v>18</v>
      </c>
      <c r="B47" s="24">
        <f>+OCTUBRE!B45+NOVIEMBRE!B46+DICIEMBRE!B47</f>
        <v>686</v>
      </c>
      <c r="C47" s="24">
        <f>+OCTUBRE!C45+NOVIEMBRE!C46+DICIEMBRE!C47</f>
        <v>322</v>
      </c>
      <c r="D47" s="24">
        <f>+OCTUBRE!D45+NOVIEMBRE!D46+DICIEMBRE!D47</f>
        <v>364</v>
      </c>
      <c r="E47" s="24">
        <f>+OCTUBRE!E45+NOVIEMBRE!E46+DICIEMBRE!E47</f>
        <v>7480</v>
      </c>
      <c r="F47" s="24">
        <f>+OCTUBRE!F45+NOVIEMBRE!F46+DICIEMBRE!F47</f>
        <v>4026</v>
      </c>
      <c r="G47" s="24">
        <f>+OCTUBRE!G45+NOVIEMBRE!G46+DICIEMBRE!G47</f>
        <v>3454</v>
      </c>
    </row>
    <row r="48" spans="1:9" ht="72.95" customHeight="1"/>
    <row r="51" spans="1:9">
      <c r="A51" s="47" t="s">
        <v>25</v>
      </c>
      <c r="B51" s="46"/>
      <c r="C51" s="46"/>
      <c r="D51" s="46"/>
      <c r="E51" s="46"/>
      <c r="F51" s="46"/>
      <c r="G51" s="46"/>
      <c r="H51" s="46"/>
      <c r="I51" s="46"/>
    </row>
    <row r="53" spans="1:9">
      <c r="A53" s="48" t="s">
        <v>37</v>
      </c>
      <c r="B53" s="46"/>
      <c r="C53" s="46"/>
      <c r="D53" s="46"/>
      <c r="E53" s="46"/>
      <c r="F53" s="46"/>
      <c r="G53" s="46"/>
      <c r="H53" s="46"/>
      <c r="I53" s="46"/>
    </row>
    <row r="54" spans="1:9">
      <c r="A54" s="48" t="s">
        <v>20</v>
      </c>
      <c r="B54" s="46"/>
      <c r="C54" s="46"/>
      <c r="D54" s="46"/>
      <c r="E54" s="46"/>
      <c r="F54" s="46"/>
      <c r="G54" s="46"/>
      <c r="H54" s="46"/>
      <c r="I54" s="46"/>
    </row>
    <row r="57" spans="1:9">
      <c r="A57" s="49" t="s">
        <v>2</v>
      </c>
      <c r="B57" s="46"/>
      <c r="C57" s="46"/>
      <c r="D57" s="46"/>
      <c r="E57" s="46"/>
      <c r="F57" s="46"/>
      <c r="G57" s="46"/>
      <c r="H57" s="46"/>
      <c r="I57" s="46"/>
    </row>
    <row r="59" spans="1:9">
      <c r="A59" s="36" t="s">
        <v>3</v>
      </c>
      <c r="B59" s="38" t="s">
        <v>4</v>
      </c>
      <c r="C59" s="44"/>
      <c r="D59" s="45"/>
      <c r="E59" s="38" t="s">
        <v>5</v>
      </c>
      <c r="F59" s="44"/>
      <c r="G59" s="45"/>
    </row>
    <row r="60" spans="1:9">
      <c r="A60" s="43"/>
      <c r="B60" s="22" t="s">
        <v>6</v>
      </c>
      <c r="C60" s="22" t="s">
        <v>7</v>
      </c>
      <c r="D60" s="22" t="s">
        <v>8</v>
      </c>
      <c r="E60" s="22" t="s">
        <v>6</v>
      </c>
      <c r="F60" s="22" t="s">
        <v>7</v>
      </c>
      <c r="G60" s="22" t="s">
        <v>8</v>
      </c>
    </row>
    <row r="61" spans="1:9" ht="16.5">
      <c r="A61" s="23" t="s">
        <v>9</v>
      </c>
      <c r="B61" s="23" t="s">
        <v>9</v>
      </c>
      <c r="C61" s="23" t="s">
        <v>9</v>
      </c>
      <c r="D61" s="23" t="s">
        <v>9</v>
      </c>
      <c r="E61" s="23" t="s">
        <v>9</v>
      </c>
      <c r="F61" s="23" t="s">
        <v>9</v>
      </c>
      <c r="G61" s="23" t="s">
        <v>9</v>
      </c>
    </row>
    <row r="62" spans="1:9" ht="16.5">
      <c r="A62" s="24" t="s">
        <v>10</v>
      </c>
      <c r="B62" s="24">
        <f>+JULIO!B60+AGOSTO!B59+setiembre!B59+OCTUBRE!B62+NOVIEMBRE!B61+DICIEMBRE!B62</f>
        <v>4029</v>
      </c>
      <c r="C62" s="24">
        <f>+JULIO!C60+AGOSTO!C59+setiembre!C59+OCTUBRE!C62+NOVIEMBRE!C61+DICIEMBRE!C62</f>
        <v>2081</v>
      </c>
      <c r="D62" s="24">
        <f>+JULIO!D60+AGOSTO!D59+setiembre!D59+OCTUBRE!D62+NOVIEMBRE!D61+DICIEMBRE!D62</f>
        <v>1948</v>
      </c>
      <c r="E62" s="24">
        <f>+JULIO!E60+AGOSTO!E59+setiembre!E59+OCTUBRE!E62+NOVIEMBRE!E61+DICIEMBRE!E62</f>
        <v>34493</v>
      </c>
      <c r="F62" s="24">
        <f>+JULIO!F60+AGOSTO!F59+setiembre!F59+OCTUBRE!F62+NOVIEMBRE!F61+DICIEMBRE!F62</f>
        <v>21574</v>
      </c>
      <c r="G62" s="24">
        <f>+JULIO!G60+AGOSTO!G59+setiembre!G59+OCTUBRE!G62+NOVIEMBRE!G61+DICIEMBRE!G62</f>
        <v>12919</v>
      </c>
    </row>
    <row r="63" spans="1:9" ht="16.5">
      <c r="A63" s="25" t="s">
        <v>11</v>
      </c>
      <c r="B63" s="24">
        <f>+JULIO!B61+AGOSTO!B60+setiembre!B60+OCTUBRE!B63+NOVIEMBRE!B62+DICIEMBRE!B63</f>
        <v>114</v>
      </c>
      <c r="C63" s="24">
        <f>+JULIO!C61+AGOSTO!C60+setiembre!C60+OCTUBRE!C63+NOVIEMBRE!C62+DICIEMBRE!C63</f>
        <v>54</v>
      </c>
      <c r="D63" s="24">
        <f>+JULIO!D61+AGOSTO!D60+setiembre!D60+OCTUBRE!D63+NOVIEMBRE!D62+DICIEMBRE!D63</f>
        <v>60</v>
      </c>
      <c r="E63" s="24">
        <f>+JULIO!E61+AGOSTO!E60+setiembre!E60+OCTUBRE!E63+NOVIEMBRE!E62+DICIEMBRE!E63</f>
        <v>180</v>
      </c>
      <c r="F63" s="24">
        <f>+JULIO!F61+AGOSTO!F60+setiembre!F60+OCTUBRE!F63+NOVIEMBRE!F62+DICIEMBRE!F63</f>
        <v>80</v>
      </c>
      <c r="G63" s="24">
        <f>+JULIO!G61+AGOSTO!G60+setiembre!G60+OCTUBRE!G63+NOVIEMBRE!G62+DICIEMBRE!G63</f>
        <v>100</v>
      </c>
    </row>
    <row r="64" spans="1:9" ht="16.5">
      <c r="A64" s="25" t="s">
        <v>12</v>
      </c>
      <c r="B64" s="24">
        <f>+JULIO!B62+AGOSTO!B61+setiembre!B61+OCTUBRE!B64+NOVIEMBRE!B63+DICIEMBRE!B64</f>
        <v>331</v>
      </c>
      <c r="C64" s="24">
        <f>+JULIO!C62+AGOSTO!C61+setiembre!C61+OCTUBRE!C64+NOVIEMBRE!C63+DICIEMBRE!C64</f>
        <v>162</v>
      </c>
      <c r="D64" s="24">
        <f>+JULIO!D62+AGOSTO!D61+setiembre!D61+OCTUBRE!D64+NOVIEMBRE!D63+DICIEMBRE!D64</f>
        <v>169</v>
      </c>
      <c r="E64" s="24">
        <f>+JULIO!E62+AGOSTO!E61+setiembre!E61+OCTUBRE!E64+NOVIEMBRE!E63+DICIEMBRE!E64</f>
        <v>2869</v>
      </c>
      <c r="F64" s="24">
        <f>+JULIO!F62+AGOSTO!F61+setiembre!F61+OCTUBRE!F64+NOVIEMBRE!F63+DICIEMBRE!F64</f>
        <v>1356</v>
      </c>
      <c r="G64" s="24">
        <f>+JULIO!G62+AGOSTO!G61+setiembre!G61+OCTUBRE!G64+NOVIEMBRE!G63+DICIEMBRE!G64</f>
        <v>1513</v>
      </c>
    </row>
    <row r="65" spans="1:9" ht="16.5">
      <c r="A65" s="25" t="s">
        <v>13</v>
      </c>
      <c r="B65" s="24">
        <f>+JULIO!B63+AGOSTO!B62+setiembre!B62+OCTUBRE!B65+NOVIEMBRE!B64+DICIEMBRE!B65</f>
        <v>333</v>
      </c>
      <c r="C65" s="24">
        <f>+JULIO!C63+AGOSTO!C62+setiembre!C62+OCTUBRE!C65+NOVIEMBRE!C64+DICIEMBRE!C65</f>
        <v>155</v>
      </c>
      <c r="D65" s="24">
        <f>+JULIO!D63+AGOSTO!D62+setiembre!D62+OCTUBRE!D65+NOVIEMBRE!D64+DICIEMBRE!D65</f>
        <v>178</v>
      </c>
      <c r="E65" s="24">
        <f>+JULIO!E63+AGOSTO!E62+setiembre!E62+OCTUBRE!E65+NOVIEMBRE!E64+DICIEMBRE!E65</f>
        <v>4106</v>
      </c>
      <c r="F65" s="24">
        <f>+JULIO!F63+AGOSTO!F62+setiembre!F62+OCTUBRE!F65+NOVIEMBRE!F64+DICIEMBRE!F65</f>
        <v>1953</v>
      </c>
      <c r="G65" s="24">
        <f>+JULIO!G63+AGOSTO!G62+setiembre!G62+OCTUBRE!G65+NOVIEMBRE!G64+DICIEMBRE!G65</f>
        <v>2153</v>
      </c>
    </row>
    <row r="66" spans="1:9" ht="16.5">
      <c r="A66" s="25" t="s">
        <v>14</v>
      </c>
      <c r="B66" s="24">
        <f>+JULIO!B64+AGOSTO!B63+setiembre!B63+OCTUBRE!B66+NOVIEMBRE!B65+DICIEMBRE!B66</f>
        <v>277</v>
      </c>
      <c r="C66" s="24">
        <f>+JULIO!C64+AGOSTO!C63+setiembre!C63+OCTUBRE!C66+NOVIEMBRE!C65+DICIEMBRE!C66</f>
        <v>137</v>
      </c>
      <c r="D66" s="24">
        <f>+JULIO!D64+AGOSTO!D63+setiembre!D63+OCTUBRE!D66+NOVIEMBRE!D65+DICIEMBRE!D66</f>
        <v>140</v>
      </c>
      <c r="E66" s="24">
        <f>+JULIO!E64+AGOSTO!E63+setiembre!E63+OCTUBRE!E66+NOVIEMBRE!E65+DICIEMBRE!E66</f>
        <v>1619</v>
      </c>
      <c r="F66" s="24">
        <f>+JULIO!F64+AGOSTO!F63+setiembre!F63+OCTUBRE!F66+NOVIEMBRE!F65+DICIEMBRE!F66</f>
        <v>817</v>
      </c>
      <c r="G66" s="24">
        <f>+JULIO!G64+AGOSTO!G63+setiembre!G63+OCTUBRE!G66+NOVIEMBRE!G65+DICIEMBRE!G66</f>
        <v>802</v>
      </c>
    </row>
    <row r="67" spans="1:9" ht="16.5">
      <c r="A67" s="25" t="s">
        <v>15</v>
      </c>
      <c r="B67" s="24">
        <f>+JULIO!B65+AGOSTO!B64+setiembre!B64+OCTUBRE!B67+NOVIEMBRE!B66+DICIEMBRE!B67</f>
        <v>379</v>
      </c>
      <c r="C67" s="24">
        <f>+JULIO!C65+AGOSTO!C64+setiembre!C64+OCTUBRE!C67+NOVIEMBRE!C66+DICIEMBRE!C67</f>
        <v>186</v>
      </c>
      <c r="D67" s="24">
        <f>+JULIO!D65+AGOSTO!D64+setiembre!D64+OCTUBRE!D67+NOVIEMBRE!D66+DICIEMBRE!D67</f>
        <v>193</v>
      </c>
      <c r="E67" s="24">
        <f>+JULIO!E65+AGOSTO!E64+setiembre!E64+OCTUBRE!E67+NOVIEMBRE!E66+DICIEMBRE!E67</f>
        <v>1927</v>
      </c>
      <c r="F67" s="24">
        <f>+JULIO!F65+AGOSTO!F64+setiembre!F64+OCTUBRE!F67+NOVIEMBRE!F66+DICIEMBRE!F67</f>
        <v>1015</v>
      </c>
      <c r="G67" s="24">
        <f>+JULIO!G65+AGOSTO!G64+setiembre!G64+OCTUBRE!G67+NOVIEMBRE!G66+DICIEMBRE!G67</f>
        <v>912</v>
      </c>
    </row>
    <row r="68" spans="1:9" ht="16.5">
      <c r="A68" s="25" t="s">
        <v>16</v>
      </c>
      <c r="B68" s="24">
        <f>+JULIO!B66+AGOSTO!B65+setiembre!B65+OCTUBRE!B68+NOVIEMBRE!B67+DICIEMBRE!B68</f>
        <v>869</v>
      </c>
      <c r="C68" s="24">
        <f>+JULIO!C66+AGOSTO!C65+setiembre!C65+OCTUBRE!C68+NOVIEMBRE!C67+DICIEMBRE!C68</f>
        <v>497</v>
      </c>
      <c r="D68" s="24">
        <f>+JULIO!D66+AGOSTO!D65+setiembre!D65+OCTUBRE!D68+NOVIEMBRE!D67+DICIEMBRE!D68</f>
        <v>372</v>
      </c>
      <c r="E68" s="24">
        <f>+JULIO!E66+AGOSTO!E65+setiembre!E65+OCTUBRE!E68+NOVIEMBRE!E67+DICIEMBRE!E68</f>
        <v>8679</v>
      </c>
      <c r="F68" s="24">
        <f>+JULIO!F66+AGOSTO!F65+setiembre!F65+OCTUBRE!F68+NOVIEMBRE!F67+DICIEMBRE!F68</f>
        <v>6597</v>
      </c>
      <c r="G68" s="24">
        <f>+JULIO!G66+AGOSTO!G65+setiembre!G65+OCTUBRE!G68+NOVIEMBRE!G67+DICIEMBRE!G68</f>
        <v>2082</v>
      </c>
    </row>
    <row r="69" spans="1:9" ht="16.5">
      <c r="A69" s="25" t="s">
        <v>17</v>
      </c>
      <c r="B69" s="24">
        <f>+JULIO!B67+AGOSTO!B66+setiembre!B66+OCTUBRE!B69+NOVIEMBRE!B68+DICIEMBRE!B69</f>
        <v>1563</v>
      </c>
      <c r="C69" s="24">
        <f>+JULIO!C67+AGOSTO!C66+setiembre!C66+OCTUBRE!C69+NOVIEMBRE!C68+DICIEMBRE!C69</f>
        <v>804</v>
      </c>
      <c r="D69" s="24">
        <f>+JULIO!D67+AGOSTO!D66+setiembre!D66+OCTUBRE!D69+NOVIEMBRE!D68+DICIEMBRE!D69</f>
        <v>759</v>
      </c>
      <c r="E69" s="24">
        <f>+JULIO!E67+AGOSTO!E66+setiembre!E66+OCTUBRE!E69+NOVIEMBRE!E68+DICIEMBRE!E69</f>
        <v>12821</v>
      </c>
      <c r="F69" s="24">
        <f>+JULIO!F67+AGOSTO!F66+setiembre!F66+OCTUBRE!F69+NOVIEMBRE!F68+DICIEMBRE!F69</f>
        <v>8556</v>
      </c>
      <c r="G69" s="24">
        <f>+JULIO!G67+AGOSTO!G66+setiembre!G66+OCTUBRE!G69+NOVIEMBRE!G68+DICIEMBRE!G69</f>
        <v>4265</v>
      </c>
    </row>
    <row r="70" spans="1:9" ht="16.5">
      <c r="A70" s="25" t="s">
        <v>18</v>
      </c>
      <c r="B70" s="24">
        <f>+JULIO!B68+AGOSTO!B67+setiembre!B67+OCTUBRE!B70+NOVIEMBRE!B69+DICIEMBRE!B70</f>
        <v>163</v>
      </c>
      <c r="C70" s="24">
        <f>+JULIO!C68+AGOSTO!C67+setiembre!C67+OCTUBRE!C70+NOVIEMBRE!C69+DICIEMBRE!C70</f>
        <v>86</v>
      </c>
      <c r="D70" s="24">
        <f>+JULIO!D68+AGOSTO!D67+setiembre!D67+OCTUBRE!D70+NOVIEMBRE!D69+DICIEMBRE!D70</f>
        <v>77</v>
      </c>
      <c r="E70" s="24">
        <f>+JULIO!E68+AGOSTO!E67+setiembre!E67+OCTUBRE!E70+NOVIEMBRE!E69+DICIEMBRE!E70</f>
        <v>2292</v>
      </c>
      <c r="F70" s="24">
        <f>+JULIO!F68+AGOSTO!F67+setiembre!F67+OCTUBRE!F70+NOVIEMBRE!F69+DICIEMBRE!F70</f>
        <v>1200</v>
      </c>
      <c r="G70" s="24">
        <f>+JULIO!G68+AGOSTO!G67+setiembre!G67+OCTUBRE!G70+NOVIEMBRE!G69+DICIEMBRE!G70</f>
        <v>1092</v>
      </c>
    </row>
    <row r="78" spans="1:9">
      <c r="A78" s="47" t="s">
        <v>25</v>
      </c>
      <c r="B78" s="46"/>
      <c r="C78" s="46"/>
      <c r="D78" s="46"/>
      <c r="E78" s="46"/>
      <c r="F78" s="46"/>
      <c r="G78" s="46"/>
      <c r="H78" s="46"/>
      <c r="I78" s="46"/>
    </row>
    <row r="80" spans="1:9">
      <c r="A80" s="48" t="s">
        <v>37</v>
      </c>
      <c r="B80" s="46"/>
      <c r="C80" s="46"/>
      <c r="D80" s="46"/>
      <c r="E80" s="46"/>
      <c r="F80" s="46"/>
      <c r="G80" s="46"/>
      <c r="H80" s="46"/>
      <c r="I80" s="46"/>
    </row>
    <row r="81" spans="1:9">
      <c r="A81" s="48" t="s">
        <v>21</v>
      </c>
      <c r="B81" s="46"/>
      <c r="C81" s="46"/>
      <c r="D81" s="46"/>
      <c r="E81" s="46"/>
      <c r="F81" s="46"/>
      <c r="G81" s="46"/>
      <c r="H81" s="46"/>
      <c r="I81" s="46"/>
    </row>
    <row r="84" spans="1:9">
      <c r="A84" s="49" t="s">
        <v>2</v>
      </c>
      <c r="B84" s="46"/>
      <c r="C84" s="46"/>
      <c r="D84" s="46"/>
      <c r="E84" s="46"/>
      <c r="F84" s="46"/>
      <c r="G84" s="46"/>
      <c r="H84" s="46"/>
      <c r="I84" s="46"/>
    </row>
    <row r="86" spans="1:9">
      <c r="A86" s="36" t="s">
        <v>3</v>
      </c>
      <c r="B86" s="38" t="s">
        <v>4</v>
      </c>
      <c r="C86" s="44"/>
      <c r="D86" s="45"/>
      <c r="E86" s="38" t="s">
        <v>5</v>
      </c>
      <c r="F86" s="44"/>
      <c r="G86" s="45"/>
    </row>
    <row r="87" spans="1:9">
      <c r="A87" s="43"/>
      <c r="B87" s="22" t="s">
        <v>6</v>
      </c>
      <c r="C87" s="22" t="s">
        <v>7</v>
      </c>
      <c r="D87" s="22" t="s">
        <v>8</v>
      </c>
      <c r="E87" s="22" t="s">
        <v>6</v>
      </c>
      <c r="F87" s="22" t="s">
        <v>7</v>
      </c>
      <c r="G87" s="22" t="s">
        <v>8</v>
      </c>
    </row>
    <row r="88" spans="1:9" ht="16.5">
      <c r="A88" s="23" t="s">
        <v>9</v>
      </c>
      <c r="B88" s="23" t="s">
        <v>9</v>
      </c>
      <c r="C88" s="23" t="s">
        <v>9</v>
      </c>
      <c r="D88" s="23" t="s">
        <v>9</v>
      </c>
      <c r="E88" s="23" t="s">
        <v>9</v>
      </c>
      <c r="F88" s="23" t="s">
        <v>9</v>
      </c>
      <c r="G88" s="23" t="s">
        <v>9</v>
      </c>
    </row>
    <row r="89" spans="1:9" ht="16.5">
      <c r="A89" s="24" t="s">
        <v>10</v>
      </c>
      <c r="B89" s="24">
        <f>+JULIO!B84+AGOSTO!B83+setiembre!B84+OCTUBRE!B87+NOVIEMBRE!B84+DICIEMBRE!B89</f>
        <v>3189</v>
      </c>
      <c r="C89" s="24">
        <f>+JULIO!C84+AGOSTO!C83+setiembre!C84+OCTUBRE!C87+NOVIEMBRE!C84+DICIEMBRE!C89</f>
        <v>1717</v>
      </c>
      <c r="D89" s="24">
        <f>+JULIO!D84+AGOSTO!D83+setiembre!D84+OCTUBRE!D87+NOVIEMBRE!D84+DICIEMBRE!D89</f>
        <v>1472</v>
      </c>
      <c r="E89" s="24">
        <f>+JULIO!E84+AGOSTO!E83+setiembre!E84+OCTUBRE!E87+NOVIEMBRE!E84+DICIEMBRE!E89</f>
        <v>20945</v>
      </c>
      <c r="F89" s="24">
        <f>+JULIO!F84+AGOSTO!F83+setiembre!F84+OCTUBRE!F87+NOVIEMBRE!F84+DICIEMBRE!F89</f>
        <v>14138</v>
      </c>
      <c r="G89" s="24">
        <f>+JULIO!G84+AGOSTO!G83+setiembre!G84+OCTUBRE!G87+NOVIEMBRE!G84+DICIEMBRE!G89</f>
        <v>6807</v>
      </c>
    </row>
    <row r="90" spans="1:9" ht="16.5">
      <c r="A90" s="25" t="s">
        <v>11</v>
      </c>
      <c r="B90" s="24">
        <f>+JULIO!B85+AGOSTO!B84+setiembre!B85+OCTUBRE!B88+NOVIEMBRE!B85+DICIEMBRE!B90</f>
        <v>105</v>
      </c>
      <c r="C90" s="24">
        <f>+JULIO!C85+AGOSTO!C84+setiembre!C85+OCTUBRE!C88+NOVIEMBRE!C85+DICIEMBRE!C90</f>
        <v>52</v>
      </c>
      <c r="D90" s="24">
        <f>+JULIO!D85+AGOSTO!D84+setiembre!D85+OCTUBRE!D88+NOVIEMBRE!D85+DICIEMBRE!D90</f>
        <v>53</v>
      </c>
      <c r="E90" s="24">
        <f>+JULIO!E85+AGOSTO!E84+setiembre!E85+OCTUBRE!E88+NOVIEMBRE!E85+DICIEMBRE!E90</f>
        <v>192</v>
      </c>
      <c r="F90" s="24">
        <f>+JULIO!F85+AGOSTO!F84+setiembre!F85+OCTUBRE!F88+NOVIEMBRE!F85+DICIEMBRE!F90</f>
        <v>93</v>
      </c>
      <c r="G90" s="24">
        <f>+JULIO!G85+AGOSTO!G84+setiembre!G85+OCTUBRE!G88+NOVIEMBRE!G85+DICIEMBRE!G90</f>
        <v>99</v>
      </c>
    </row>
    <row r="91" spans="1:9" ht="16.5">
      <c r="A91" s="25" t="s">
        <v>12</v>
      </c>
      <c r="B91" s="24">
        <f>+JULIO!B86+AGOSTO!B85+setiembre!B86+OCTUBRE!B89+NOVIEMBRE!B86+DICIEMBRE!B91</f>
        <v>148</v>
      </c>
      <c r="C91" s="24">
        <f>+JULIO!C86+AGOSTO!C85+setiembre!C86+OCTUBRE!C89+NOVIEMBRE!C86+DICIEMBRE!C91</f>
        <v>66</v>
      </c>
      <c r="D91" s="24">
        <f>+JULIO!D86+AGOSTO!D85+setiembre!D86+OCTUBRE!D89+NOVIEMBRE!D86+DICIEMBRE!D91</f>
        <v>82</v>
      </c>
      <c r="E91" s="24">
        <f>+JULIO!E86+AGOSTO!E85+setiembre!E86+OCTUBRE!E89+NOVIEMBRE!E86+DICIEMBRE!E91</f>
        <v>2071</v>
      </c>
      <c r="F91" s="24">
        <f>+JULIO!F86+AGOSTO!F85+setiembre!F86+OCTUBRE!F89+NOVIEMBRE!F86+DICIEMBRE!F91</f>
        <v>988</v>
      </c>
      <c r="G91" s="24">
        <f>+JULIO!G86+AGOSTO!G85+setiembre!G86+OCTUBRE!G89+NOVIEMBRE!G86+DICIEMBRE!G91</f>
        <v>1083</v>
      </c>
    </row>
    <row r="92" spans="1:9" ht="16.5">
      <c r="A92" s="25" t="s">
        <v>13</v>
      </c>
      <c r="B92" s="24">
        <f>+JULIO!B87+AGOSTO!B86+setiembre!B87+OCTUBRE!B90+NOVIEMBRE!B87+DICIEMBRE!B92</f>
        <v>193</v>
      </c>
      <c r="C92" s="24">
        <f>+JULIO!C87+AGOSTO!C86+setiembre!C87+OCTUBRE!C90+NOVIEMBRE!C87+DICIEMBRE!C92</f>
        <v>92</v>
      </c>
      <c r="D92" s="24">
        <f>+JULIO!D87+AGOSTO!D86+setiembre!D87+OCTUBRE!D90+NOVIEMBRE!D87+DICIEMBRE!D92</f>
        <v>101</v>
      </c>
      <c r="E92" s="24">
        <f>+JULIO!E87+AGOSTO!E86+setiembre!E87+OCTUBRE!E90+NOVIEMBRE!E87+DICIEMBRE!E92</f>
        <v>2655</v>
      </c>
      <c r="F92" s="24">
        <f>+JULIO!F87+AGOSTO!F86+setiembre!F87+OCTUBRE!F90+NOVIEMBRE!F87+DICIEMBRE!F92</f>
        <v>1378</v>
      </c>
      <c r="G92" s="24">
        <f>+JULIO!G87+AGOSTO!G86+setiembre!G87+OCTUBRE!G90+NOVIEMBRE!G87+DICIEMBRE!G92</f>
        <v>1277</v>
      </c>
    </row>
    <row r="93" spans="1:9" ht="16.5">
      <c r="A93" s="25" t="s">
        <v>14</v>
      </c>
      <c r="B93" s="24">
        <f>+JULIO!B88+AGOSTO!B87+setiembre!B88+OCTUBRE!B91+NOVIEMBRE!B88+DICIEMBRE!B93</f>
        <v>242</v>
      </c>
      <c r="C93" s="24">
        <f>+JULIO!C88+AGOSTO!C87+setiembre!C88+OCTUBRE!C91+NOVIEMBRE!C88+DICIEMBRE!C93</f>
        <v>117</v>
      </c>
      <c r="D93" s="24">
        <f>+JULIO!D88+AGOSTO!D87+setiembre!D88+OCTUBRE!D91+NOVIEMBRE!D88+DICIEMBRE!D93</f>
        <v>125</v>
      </c>
      <c r="E93" s="24">
        <f>+JULIO!E88+AGOSTO!E87+setiembre!E88+OCTUBRE!E91+NOVIEMBRE!E88+DICIEMBRE!E93</f>
        <v>1040</v>
      </c>
      <c r="F93" s="24">
        <f>+JULIO!F88+AGOSTO!F87+setiembre!F88+OCTUBRE!F91+NOVIEMBRE!F88+DICIEMBRE!F93</f>
        <v>509</v>
      </c>
      <c r="G93" s="24">
        <f>+JULIO!G88+AGOSTO!G87+setiembre!G88+OCTUBRE!G91+NOVIEMBRE!G88+DICIEMBRE!G93</f>
        <v>531</v>
      </c>
    </row>
    <row r="94" spans="1:9" ht="16.5">
      <c r="A94" s="25" t="s">
        <v>15</v>
      </c>
      <c r="B94" s="24">
        <f>+JULIO!B89+AGOSTO!B88+setiembre!B89+OCTUBRE!B92+NOVIEMBRE!B89+DICIEMBRE!B94</f>
        <v>305</v>
      </c>
      <c r="C94" s="24">
        <f>+JULIO!C89+AGOSTO!C88+setiembre!C89+OCTUBRE!C92+NOVIEMBRE!C89+DICIEMBRE!C94</f>
        <v>175</v>
      </c>
      <c r="D94" s="24">
        <f>+JULIO!D89+AGOSTO!D88+setiembre!D89+OCTUBRE!D92+NOVIEMBRE!D89+DICIEMBRE!D94</f>
        <v>130</v>
      </c>
      <c r="E94" s="24">
        <f>+JULIO!E89+AGOSTO!E88+setiembre!E89+OCTUBRE!E92+NOVIEMBRE!E89+DICIEMBRE!E94</f>
        <v>1104</v>
      </c>
      <c r="F94" s="24">
        <f>+JULIO!F89+AGOSTO!F88+setiembre!F89+OCTUBRE!F92+NOVIEMBRE!F89+DICIEMBRE!F94</f>
        <v>712</v>
      </c>
      <c r="G94" s="24">
        <f>+JULIO!G89+AGOSTO!G88+setiembre!G89+OCTUBRE!G92+NOVIEMBRE!G89+DICIEMBRE!G94</f>
        <v>392</v>
      </c>
    </row>
    <row r="95" spans="1:9" ht="16.5">
      <c r="A95" s="25" t="s">
        <v>16</v>
      </c>
      <c r="B95" s="24">
        <f>+JULIO!B90+AGOSTO!B89+setiembre!B90+OCTUBRE!B93+NOVIEMBRE!B90+DICIEMBRE!B95</f>
        <v>636</v>
      </c>
      <c r="C95" s="24">
        <f>+JULIO!C90+AGOSTO!C89+setiembre!C90+OCTUBRE!C93+NOVIEMBRE!C90+DICIEMBRE!C95</f>
        <v>379</v>
      </c>
      <c r="D95" s="24">
        <f>+JULIO!D90+AGOSTO!D89+setiembre!D90+OCTUBRE!D93+NOVIEMBRE!D90+DICIEMBRE!D95</f>
        <v>257</v>
      </c>
      <c r="E95" s="24">
        <f>+JULIO!E90+AGOSTO!E89+setiembre!E90+OCTUBRE!E93+NOVIEMBRE!E90+DICIEMBRE!E95</f>
        <v>5043</v>
      </c>
      <c r="F95" s="24">
        <f>+JULIO!F90+AGOSTO!F89+setiembre!F90+OCTUBRE!F93+NOVIEMBRE!F90+DICIEMBRE!F95</f>
        <v>4286</v>
      </c>
      <c r="G95" s="24">
        <f>+JULIO!G90+AGOSTO!G89+setiembre!G90+OCTUBRE!G93+NOVIEMBRE!G90+DICIEMBRE!G95</f>
        <v>757</v>
      </c>
    </row>
    <row r="96" spans="1:9" ht="16.5">
      <c r="A96" s="25" t="s">
        <v>17</v>
      </c>
      <c r="B96" s="24">
        <f>+JULIO!B91+AGOSTO!B90+setiembre!B91+OCTUBRE!B94+NOVIEMBRE!B91+DICIEMBRE!B96</f>
        <v>1400</v>
      </c>
      <c r="C96" s="24">
        <f>+JULIO!C91+AGOSTO!C90+setiembre!C91+OCTUBRE!C94+NOVIEMBRE!C91+DICIEMBRE!C96</f>
        <v>745</v>
      </c>
      <c r="D96" s="24">
        <f>+JULIO!D91+AGOSTO!D90+setiembre!D91+OCTUBRE!D94+NOVIEMBRE!D91+DICIEMBRE!D96</f>
        <v>655</v>
      </c>
      <c r="E96" s="24">
        <f>+JULIO!E91+AGOSTO!E90+setiembre!E91+OCTUBRE!E94+NOVIEMBRE!E91+DICIEMBRE!E96</f>
        <v>7697</v>
      </c>
      <c r="F96" s="24">
        <f>+JULIO!F91+AGOSTO!F90+setiembre!F91+OCTUBRE!F94+NOVIEMBRE!F91+DICIEMBRE!F96</f>
        <v>5519</v>
      </c>
      <c r="G96" s="24">
        <f>+JULIO!G91+AGOSTO!G90+setiembre!G91+OCTUBRE!G94+NOVIEMBRE!G91+DICIEMBRE!G96</f>
        <v>2178</v>
      </c>
    </row>
    <row r="97" spans="1:9" ht="16.5">
      <c r="A97" s="25" t="s">
        <v>18</v>
      </c>
      <c r="B97" s="24">
        <f>+JULIO!B92+AGOSTO!B91+setiembre!B92+OCTUBRE!B95+NOVIEMBRE!B92+DICIEMBRE!B97</f>
        <v>160</v>
      </c>
      <c r="C97" s="24">
        <f>+JULIO!C92+AGOSTO!C91+setiembre!C92+OCTUBRE!C95+NOVIEMBRE!C92+DICIEMBRE!C97</f>
        <v>91</v>
      </c>
      <c r="D97" s="24">
        <f>+JULIO!D92+AGOSTO!D91+setiembre!D92+OCTUBRE!D95+NOVIEMBRE!D92+DICIEMBRE!D97</f>
        <v>69</v>
      </c>
      <c r="E97" s="24">
        <f>+JULIO!E92+AGOSTO!E91+setiembre!E92+OCTUBRE!E95+NOVIEMBRE!E92+DICIEMBRE!E97</f>
        <v>1143</v>
      </c>
      <c r="F97" s="24">
        <f>+JULIO!F92+AGOSTO!F91+setiembre!F92+OCTUBRE!F95+NOVIEMBRE!F92+DICIEMBRE!F97</f>
        <v>653</v>
      </c>
      <c r="G97" s="24">
        <f>+JULIO!G92+AGOSTO!G91+setiembre!G92+OCTUBRE!G95+NOVIEMBRE!G92+DICIEMBRE!G97</f>
        <v>490</v>
      </c>
    </row>
    <row r="103" spans="1:9">
      <c r="A103" s="47" t="s">
        <v>25</v>
      </c>
      <c r="B103" s="46"/>
      <c r="C103" s="46"/>
      <c r="D103" s="46"/>
      <c r="E103" s="46"/>
      <c r="F103" s="46"/>
      <c r="G103" s="46"/>
      <c r="H103" s="46"/>
      <c r="I103" s="46"/>
    </row>
    <row r="105" spans="1:9">
      <c r="A105" s="48" t="s">
        <v>37</v>
      </c>
      <c r="B105" s="46"/>
      <c r="C105" s="46"/>
      <c r="D105" s="46"/>
      <c r="E105" s="46"/>
      <c r="F105" s="46"/>
      <c r="G105" s="46"/>
      <c r="H105" s="46"/>
      <c r="I105" s="46"/>
    </row>
    <row r="106" spans="1:9">
      <c r="A106" s="48" t="s">
        <v>22</v>
      </c>
      <c r="B106" s="46"/>
      <c r="C106" s="46"/>
      <c r="D106" s="46"/>
      <c r="E106" s="46"/>
      <c r="F106" s="46"/>
      <c r="G106" s="46"/>
      <c r="H106" s="46"/>
      <c r="I106" s="46"/>
    </row>
    <row r="109" spans="1:9">
      <c r="A109" s="49" t="s">
        <v>2</v>
      </c>
      <c r="B109" s="46"/>
      <c r="C109" s="46"/>
      <c r="D109" s="46"/>
      <c r="E109" s="46"/>
      <c r="F109" s="46"/>
      <c r="G109" s="46"/>
      <c r="H109" s="46"/>
      <c r="I109" s="46"/>
    </row>
    <row r="111" spans="1:9">
      <c r="A111" s="36" t="s">
        <v>3</v>
      </c>
      <c r="B111" s="38" t="s">
        <v>4</v>
      </c>
      <c r="C111" s="44"/>
      <c r="D111" s="45"/>
      <c r="E111" s="38" t="s">
        <v>5</v>
      </c>
      <c r="F111" s="44"/>
      <c r="G111" s="45"/>
    </row>
    <row r="112" spans="1:9">
      <c r="A112" s="43"/>
      <c r="B112" s="22" t="s">
        <v>6</v>
      </c>
      <c r="C112" s="22" t="s">
        <v>7</v>
      </c>
      <c r="D112" s="22" t="s">
        <v>8</v>
      </c>
      <c r="E112" s="22" t="s">
        <v>6</v>
      </c>
      <c r="F112" s="22" t="s">
        <v>7</v>
      </c>
      <c r="G112" s="22" t="s">
        <v>8</v>
      </c>
    </row>
    <row r="113" spans="1:7" ht="16.5">
      <c r="A113" s="23" t="s">
        <v>9</v>
      </c>
      <c r="B113" s="23" t="s">
        <v>9</v>
      </c>
      <c r="C113" s="23" t="s">
        <v>9</v>
      </c>
      <c r="D113" s="23" t="s">
        <v>9</v>
      </c>
      <c r="E113" s="23" t="s">
        <v>9</v>
      </c>
      <c r="F113" s="23" t="s">
        <v>9</v>
      </c>
      <c r="G113" s="23" t="s">
        <v>9</v>
      </c>
    </row>
    <row r="114" spans="1:7" ht="16.5">
      <c r="A114" s="24" t="s">
        <v>10</v>
      </c>
      <c r="B114" s="24">
        <f>+JULIO!B107+AGOSTO!B107+setiembre!B107+OCTUBRE!B111+NOVIEMBRE!B108+DICIEMBRE!B114</f>
        <v>2476</v>
      </c>
      <c r="C114" s="24">
        <f>+JULIO!C107+AGOSTO!C107+setiembre!C107+OCTUBRE!C111+NOVIEMBRE!C108+DICIEMBRE!C114</f>
        <v>1348</v>
      </c>
      <c r="D114" s="24">
        <f>+JULIO!D107+AGOSTO!D107+setiembre!D107+OCTUBRE!D111+NOVIEMBRE!D108+DICIEMBRE!D114</f>
        <v>1128</v>
      </c>
      <c r="E114" s="24">
        <f>+JULIO!E107+AGOSTO!E107+setiembre!E107+OCTUBRE!E111+NOVIEMBRE!E108+DICIEMBRE!E114</f>
        <v>17624</v>
      </c>
      <c r="F114" s="24">
        <f>+JULIO!F107+AGOSTO!F107+setiembre!F107+OCTUBRE!F111+NOVIEMBRE!F108+DICIEMBRE!F114</f>
        <v>11705</v>
      </c>
      <c r="G114" s="24">
        <f>+JULIO!G107+AGOSTO!G107+setiembre!G107+OCTUBRE!G111+NOVIEMBRE!G108+DICIEMBRE!G114</f>
        <v>5919</v>
      </c>
    </row>
    <row r="115" spans="1:7" ht="16.5">
      <c r="A115" s="25" t="s">
        <v>11</v>
      </c>
      <c r="B115" s="24">
        <f>+JULIO!B108+AGOSTO!B108+setiembre!B108+OCTUBRE!B112+NOVIEMBRE!B109+DICIEMBRE!B115</f>
        <v>91</v>
      </c>
      <c r="C115" s="24">
        <f>+JULIO!C108+AGOSTO!C108+setiembre!C108+OCTUBRE!C112+NOVIEMBRE!C109+DICIEMBRE!C115</f>
        <v>34</v>
      </c>
      <c r="D115" s="24">
        <f>+JULIO!D108+AGOSTO!D108+setiembre!D108+OCTUBRE!D112+NOVIEMBRE!D109+DICIEMBRE!D115</f>
        <v>57</v>
      </c>
      <c r="E115" s="24">
        <f>+JULIO!E108+AGOSTO!E108+setiembre!E108+OCTUBRE!E112+NOVIEMBRE!E109+DICIEMBRE!E115</f>
        <v>151</v>
      </c>
      <c r="F115" s="24">
        <f>+JULIO!F108+AGOSTO!F108+setiembre!F108+OCTUBRE!F112+NOVIEMBRE!F109+DICIEMBRE!F115</f>
        <v>63</v>
      </c>
      <c r="G115" s="24">
        <f>+JULIO!G108+AGOSTO!G108+setiembre!G108+OCTUBRE!G112+NOVIEMBRE!G109+DICIEMBRE!G115</f>
        <v>88</v>
      </c>
    </row>
    <row r="116" spans="1:7" ht="16.5">
      <c r="A116" s="25" t="s">
        <v>12</v>
      </c>
      <c r="B116" s="24">
        <f>+JULIO!B109+AGOSTO!B109+setiembre!B109+OCTUBRE!B113+NOVIEMBRE!B110+DICIEMBRE!B116</f>
        <v>158</v>
      </c>
      <c r="C116" s="24">
        <f>+JULIO!C109+AGOSTO!C109+setiembre!C109+OCTUBRE!C113+NOVIEMBRE!C110+DICIEMBRE!C116</f>
        <v>78</v>
      </c>
      <c r="D116" s="24">
        <f>+JULIO!D109+AGOSTO!D109+setiembre!D109+OCTUBRE!D113+NOVIEMBRE!D110+DICIEMBRE!D116</f>
        <v>80</v>
      </c>
      <c r="E116" s="24">
        <f>+JULIO!E109+AGOSTO!E109+setiembre!E109+OCTUBRE!E113+NOVIEMBRE!E110+DICIEMBRE!E116</f>
        <v>1325</v>
      </c>
      <c r="F116" s="24">
        <f>+JULIO!F109+AGOSTO!F109+setiembre!F109+OCTUBRE!F113+NOVIEMBRE!F110+DICIEMBRE!F116</f>
        <v>668</v>
      </c>
      <c r="G116" s="24">
        <f>+JULIO!G109+AGOSTO!G109+setiembre!G109+OCTUBRE!G113+NOVIEMBRE!G110+DICIEMBRE!G116</f>
        <v>657</v>
      </c>
    </row>
    <row r="117" spans="1:7" ht="16.5">
      <c r="A117" s="25" t="s">
        <v>13</v>
      </c>
      <c r="B117" s="24">
        <f>+JULIO!B110+AGOSTO!B110+setiembre!B110+OCTUBRE!B114+NOVIEMBRE!B111+DICIEMBRE!B117</f>
        <v>152</v>
      </c>
      <c r="C117" s="24">
        <f>+JULIO!C110+AGOSTO!C110+setiembre!C110+OCTUBRE!C114+NOVIEMBRE!C111+DICIEMBRE!C117</f>
        <v>62</v>
      </c>
      <c r="D117" s="24">
        <f>+JULIO!D110+AGOSTO!D110+setiembre!D110+OCTUBRE!D114+NOVIEMBRE!D111+DICIEMBRE!D117</f>
        <v>90</v>
      </c>
      <c r="E117" s="24">
        <f>+JULIO!E110+AGOSTO!E110+setiembre!E110+OCTUBRE!E114+NOVIEMBRE!E111+DICIEMBRE!E117</f>
        <v>1444</v>
      </c>
      <c r="F117" s="24">
        <f>+JULIO!F110+AGOSTO!F110+setiembre!F110+OCTUBRE!F114+NOVIEMBRE!F111+DICIEMBRE!F117</f>
        <v>628</v>
      </c>
      <c r="G117" s="24">
        <f>+JULIO!G110+AGOSTO!G110+setiembre!G110+OCTUBRE!G114+NOVIEMBRE!G111+DICIEMBRE!G117</f>
        <v>816</v>
      </c>
    </row>
    <row r="118" spans="1:7" ht="16.5">
      <c r="A118" s="25" t="s">
        <v>14</v>
      </c>
      <c r="B118" s="24">
        <f>+JULIO!B111+AGOSTO!B111+setiembre!B111+OCTUBRE!B115+NOVIEMBRE!B112+DICIEMBRE!B118</f>
        <v>191</v>
      </c>
      <c r="C118" s="24">
        <f>+JULIO!C111+AGOSTO!C111+setiembre!C111+OCTUBRE!C115+NOVIEMBRE!C112+DICIEMBRE!C118</f>
        <v>83</v>
      </c>
      <c r="D118" s="24">
        <f>+JULIO!D111+AGOSTO!D111+setiembre!D111+OCTUBRE!D115+NOVIEMBRE!D112+DICIEMBRE!D118</f>
        <v>108</v>
      </c>
      <c r="E118" s="24">
        <f>+JULIO!E111+AGOSTO!E111+setiembre!E111+OCTUBRE!E115+NOVIEMBRE!E112+DICIEMBRE!E118</f>
        <v>1208</v>
      </c>
      <c r="F118" s="24">
        <f>+JULIO!F111+AGOSTO!F111+setiembre!F111+OCTUBRE!F115+NOVIEMBRE!F112+DICIEMBRE!F118</f>
        <v>535</v>
      </c>
      <c r="G118" s="24">
        <f>+JULIO!G111+AGOSTO!G111+setiembre!G111+OCTUBRE!G115+NOVIEMBRE!G112+DICIEMBRE!G118</f>
        <v>673</v>
      </c>
    </row>
    <row r="119" spans="1:7" ht="16.5">
      <c r="A119" s="25" t="s">
        <v>15</v>
      </c>
      <c r="B119" s="24">
        <f>+JULIO!B112+AGOSTO!B112+setiembre!B112+OCTUBRE!B116+NOVIEMBRE!B113+DICIEMBRE!B119</f>
        <v>273</v>
      </c>
      <c r="C119" s="24">
        <f>+JULIO!C112+AGOSTO!C112+setiembre!C112+OCTUBRE!C116+NOVIEMBRE!C113+DICIEMBRE!C119</f>
        <v>139</v>
      </c>
      <c r="D119" s="24">
        <f>+JULIO!D112+AGOSTO!D112+setiembre!D112+OCTUBRE!D116+NOVIEMBRE!D113+DICIEMBRE!D119</f>
        <v>134</v>
      </c>
      <c r="E119" s="24">
        <f>+JULIO!E112+AGOSTO!E112+setiembre!E112+OCTUBRE!E116+NOVIEMBRE!E113+DICIEMBRE!E119</f>
        <v>1158</v>
      </c>
      <c r="F119" s="24">
        <f>+JULIO!F112+AGOSTO!F112+setiembre!F112+OCTUBRE!F116+NOVIEMBRE!F113+DICIEMBRE!F119</f>
        <v>650</v>
      </c>
      <c r="G119" s="24">
        <f>+JULIO!G112+AGOSTO!G112+setiembre!G112+OCTUBRE!G116+NOVIEMBRE!G113+DICIEMBRE!G119</f>
        <v>508</v>
      </c>
    </row>
    <row r="120" spans="1:7" ht="16.5">
      <c r="A120" s="25" t="s">
        <v>16</v>
      </c>
      <c r="B120" s="24">
        <f>+JULIO!B113+AGOSTO!B113+setiembre!B113+OCTUBRE!B117+NOVIEMBRE!B114+DICIEMBRE!B120</f>
        <v>556</v>
      </c>
      <c r="C120" s="24">
        <f>+JULIO!C113+AGOSTO!C113+setiembre!C113+OCTUBRE!C117+NOVIEMBRE!C114+DICIEMBRE!C120</f>
        <v>368</v>
      </c>
      <c r="D120" s="24">
        <f>+JULIO!D113+AGOSTO!D113+setiembre!D113+OCTUBRE!D117+NOVIEMBRE!D114+DICIEMBRE!D120</f>
        <v>188</v>
      </c>
      <c r="E120" s="24">
        <f>+JULIO!E113+AGOSTO!E113+setiembre!E113+OCTUBRE!E117+NOVIEMBRE!E114+DICIEMBRE!E120</f>
        <v>4948</v>
      </c>
      <c r="F120" s="24">
        <f>+JULIO!F113+AGOSTO!F113+setiembre!F113+OCTUBRE!F117+NOVIEMBRE!F114+DICIEMBRE!F120</f>
        <v>4008</v>
      </c>
      <c r="G120" s="24">
        <f>+JULIO!G113+AGOSTO!G113+setiembre!G113+OCTUBRE!G117+NOVIEMBRE!G114+DICIEMBRE!G120</f>
        <v>940</v>
      </c>
    </row>
    <row r="121" spans="1:7" ht="16.5">
      <c r="A121" s="25" t="s">
        <v>17</v>
      </c>
      <c r="B121" s="24">
        <f>+JULIO!B114+AGOSTO!B114+setiembre!B114+OCTUBRE!B118+NOVIEMBRE!B115+DICIEMBRE!B121</f>
        <v>944</v>
      </c>
      <c r="C121" s="24">
        <f>+JULIO!C114+AGOSTO!C114+setiembre!C114+OCTUBRE!C118+NOVIEMBRE!C115+DICIEMBRE!C121</f>
        <v>528</v>
      </c>
      <c r="D121" s="24">
        <f>+JULIO!D114+AGOSTO!D114+setiembre!D114+OCTUBRE!D118+NOVIEMBRE!D115+DICIEMBRE!D121</f>
        <v>416</v>
      </c>
      <c r="E121" s="24">
        <f>+JULIO!E114+AGOSTO!E114+setiembre!E114+OCTUBRE!E118+NOVIEMBRE!E115+DICIEMBRE!E121</f>
        <v>6793</v>
      </c>
      <c r="F121" s="24">
        <f>+JULIO!F114+AGOSTO!F114+setiembre!F114+OCTUBRE!F118+NOVIEMBRE!F115+DICIEMBRE!F121</f>
        <v>4794</v>
      </c>
      <c r="G121" s="24">
        <f>+JULIO!G114+AGOSTO!G114+setiembre!G114+OCTUBRE!G118+NOVIEMBRE!G115+DICIEMBRE!G121</f>
        <v>1999</v>
      </c>
    </row>
    <row r="122" spans="1:7" ht="16.5">
      <c r="A122" s="25" t="s">
        <v>18</v>
      </c>
      <c r="B122" s="24">
        <f>+JULIO!B115+AGOSTO!B115+setiembre!B115+OCTUBRE!B119+NOVIEMBRE!B116+DICIEMBRE!B122</f>
        <v>111</v>
      </c>
      <c r="C122" s="24">
        <f>+JULIO!C115+AGOSTO!C115+setiembre!C115+OCTUBRE!C119+NOVIEMBRE!C116+DICIEMBRE!C122</f>
        <v>56</v>
      </c>
      <c r="D122" s="24">
        <f>+JULIO!D115+AGOSTO!D115+setiembre!D115+OCTUBRE!D119+NOVIEMBRE!D116+DICIEMBRE!D122</f>
        <v>55</v>
      </c>
      <c r="E122" s="24">
        <f>+JULIO!E115+AGOSTO!E115+setiembre!E115+OCTUBRE!E119+NOVIEMBRE!E116+DICIEMBRE!E122</f>
        <v>597</v>
      </c>
      <c r="F122" s="24">
        <f>+JULIO!F115+AGOSTO!F115+setiembre!F115+OCTUBRE!F119+NOVIEMBRE!F116+DICIEMBRE!F122</f>
        <v>359</v>
      </c>
      <c r="G122" s="24">
        <f>+JULIO!G115+AGOSTO!G115+setiembre!G115+OCTUBRE!G119+NOVIEMBRE!G116+DICIEMBRE!G122</f>
        <v>238</v>
      </c>
    </row>
  </sheetData>
  <mergeCells count="37">
    <mergeCell ref="A103:I103"/>
    <mergeCell ref="A105:I105"/>
    <mergeCell ref="A106:I106"/>
    <mergeCell ref="A109:I109"/>
    <mergeCell ref="A111:A112"/>
    <mergeCell ref="B111:D111"/>
    <mergeCell ref="E111:G111"/>
    <mergeCell ref="A78:I78"/>
    <mergeCell ref="A80:I80"/>
    <mergeCell ref="A81:I81"/>
    <mergeCell ref="A84:I84"/>
    <mergeCell ref="A86:A87"/>
    <mergeCell ref="B86:D86"/>
    <mergeCell ref="E86:G86"/>
    <mergeCell ref="A51:I51"/>
    <mergeCell ref="A53:I53"/>
    <mergeCell ref="A54:I54"/>
    <mergeCell ref="A57:I57"/>
    <mergeCell ref="A59:A60"/>
    <mergeCell ref="B59:D59"/>
    <mergeCell ref="E59:G59"/>
    <mergeCell ref="A36:A37"/>
    <mergeCell ref="B36:D36"/>
    <mergeCell ref="E36:G36"/>
    <mergeCell ref="A1:I1"/>
    <mergeCell ref="A3:I3"/>
    <mergeCell ref="A5:I5"/>
    <mergeCell ref="A6:I6"/>
    <mergeCell ref="A9:I9"/>
    <mergeCell ref="A11:A12"/>
    <mergeCell ref="B11:D11"/>
    <mergeCell ref="E11:G11"/>
    <mergeCell ref="A26:I26"/>
    <mergeCell ref="A28:I28"/>
    <mergeCell ref="A30:I30"/>
    <mergeCell ref="A31:I31"/>
    <mergeCell ref="A34:I3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122"/>
  <sheetViews>
    <sheetView tabSelected="1" workbookViewId="0">
      <selection activeCell="K17" sqref="K17"/>
    </sheetView>
  </sheetViews>
  <sheetFormatPr baseColWidth="10" defaultRowHeight="15"/>
  <cols>
    <col min="1" max="1" width="31.5703125" style="30" customWidth="1"/>
    <col min="2" max="7" width="13.7109375" style="30" customWidth="1"/>
    <col min="8" max="8" width="0" style="30" hidden="1" customWidth="1"/>
    <col min="9" max="9" width="7.28515625" style="30" customWidth="1"/>
    <col min="10" max="16384" width="11.42578125" style="30"/>
  </cols>
  <sheetData>
    <row r="1" spans="1:9" ht="33.75" customHeight="1">
      <c r="A1" s="46"/>
      <c r="B1" s="46"/>
      <c r="C1" s="46"/>
      <c r="D1" s="46"/>
      <c r="E1" s="46"/>
      <c r="F1" s="46"/>
      <c r="G1" s="46"/>
      <c r="H1" s="46"/>
      <c r="I1" s="46"/>
    </row>
    <row r="2" spans="1:9" ht="23.65" customHeight="1"/>
    <row r="3" spans="1:9" ht="46.5" customHeight="1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4" spans="1:9" ht="5.0999999999999996" customHeight="1"/>
    <row r="5" spans="1:9" ht="18" customHeight="1">
      <c r="A5" s="48" t="s">
        <v>37</v>
      </c>
      <c r="B5" s="46"/>
      <c r="C5" s="46"/>
      <c r="D5" s="46"/>
      <c r="E5" s="46"/>
      <c r="F5" s="46"/>
      <c r="G5" s="46"/>
      <c r="H5" s="46"/>
      <c r="I5" s="46"/>
    </row>
    <row r="6" spans="1:9" ht="18" customHeight="1">
      <c r="A6" s="48" t="s">
        <v>39</v>
      </c>
      <c r="B6" s="46"/>
      <c r="C6" s="46"/>
      <c r="D6" s="46"/>
      <c r="E6" s="46"/>
      <c r="F6" s="46"/>
      <c r="G6" s="46"/>
      <c r="H6" s="46"/>
      <c r="I6" s="46"/>
    </row>
    <row r="7" spans="1:9" ht="12.2" customHeight="1"/>
    <row r="8" spans="1:9" ht="15.4" customHeight="1"/>
    <row r="9" spans="1:9" ht="18" customHeight="1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0" spans="1:9" ht="8.4499999999999993" customHeight="1"/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22" t="s">
        <v>6</v>
      </c>
      <c r="C12" s="22" t="s">
        <v>7</v>
      </c>
      <c r="D12" s="22" t="s">
        <v>8</v>
      </c>
      <c r="E12" s="22" t="s">
        <v>6</v>
      </c>
      <c r="F12" s="22" t="s">
        <v>7</v>
      </c>
      <c r="G12" s="22" t="s">
        <v>8</v>
      </c>
    </row>
    <row r="13" spans="1:9" ht="16.5">
      <c r="A13" s="23" t="s">
        <v>9</v>
      </c>
      <c r="B13" s="23" t="s">
        <v>9</v>
      </c>
      <c r="C13" s="23" t="s">
        <v>9</v>
      </c>
      <c r="D13" s="23" t="s">
        <v>9</v>
      </c>
      <c r="E13" s="23" t="s">
        <v>9</v>
      </c>
      <c r="F13" s="23" t="s">
        <v>9</v>
      </c>
      <c r="G13" s="23" t="s">
        <v>9</v>
      </c>
    </row>
    <row r="14" spans="1:9" ht="16.5">
      <c r="A14" s="24" t="s">
        <v>10</v>
      </c>
      <c r="B14" s="24">
        <f>+'1er sem'!B14+'2DO SEM'!B14</f>
        <v>54604</v>
      </c>
      <c r="C14" s="24">
        <f>+'1er sem'!C14+'2DO SEM'!C14</f>
        <v>36949</v>
      </c>
      <c r="D14" s="24">
        <f>+'1er sem'!D14+'2DO SEM'!D14</f>
        <v>34015</v>
      </c>
      <c r="E14" s="24">
        <f>+'1er sem'!E14+'2DO SEM'!E14</f>
        <v>349786</v>
      </c>
      <c r="F14" s="24">
        <f>+'1er sem'!F14+'2DO SEM'!F14</f>
        <v>214381</v>
      </c>
      <c r="G14" s="24">
        <f>+'1er sem'!G14+'2DO SEM'!G14</f>
        <v>151765</v>
      </c>
    </row>
    <row r="15" spans="1:9" ht="16.5">
      <c r="A15" s="25" t="s">
        <v>11</v>
      </c>
      <c r="B15" s="24">
        <f>+'1er sem'!B15+'2DO SEM'!B15</f>
        <v>17169</v>
      </c>
      <c r="C15" s="24">
        <f>+'1er sem'!C15+'2DO SEM'!C15</f>
        <v>16760</v>
      </c>
      <c r="D15" s="24">
        <f>+'1er sem'!D15+'2DO SEM'!D15</f>
        <v>16769</v>
      </c>
      <c r="E15" s="24">
        <f>+'1er sem'!E15+'2DO SEM'!E15</f>
        <v>19684</v>
      </c>
      <c r="F15" s="24">
        <f>+'1er sem'!F15+'2DO SEM'!F15</f>
        <v>18024</v>
      </c>
      <c r="G15" s="24">
        <f>+'1er sem'!G15+'2DO SEM'!G15</f>
        <v>18020</v>
      </c>
    </row>
    <row r="16" spans="1:9" ht="16.5">
      <c r="A16" s="25" t="s">
        <v>12</v>
      </c>
      <c r="B16" s="24">
        <f>+'1er sem'!B16+'2DO SEM'!B16</f>
        <v>17984</v>
      </c>
      <c r="C16" s="24">
        <f>+'1er sem'!C16+'2DO SEM'!C16</f>
        <v>17120</v>
      </c>
      <c r="D16" s="24">
        <f>+'1er sem'!D16+'2DO SEM'!D16</f>
        <v>17224</v>
      </c>
      <c r="E16" s="24">
        <f>+'1er sem'!E16+'2DO SEM'!E16</f>
        <v>28680</v>
      </c>
      <c r="F16" s="24">
        <f>+'1er sem'!F16+'2DO SEM'!F16</f>
        <v>22234</v>
      </c>
      <c r="G16" s="24">
        <f>+'1er sem'!G16+'2DO SEM'!G16</f>
        <v>22806</v>
      </c>
    </row>
    <row r="17" spans="1:9" ht="16.5">
      <c r="A17" s="25" t="s">
        <v>13</v>
      </c>
      <c r="B17" s="24">
        <f>+'1er sem'!B17+'2DO SEM'!B17</f>
        <v>18096</v>
      </c>
      <c r="C17" s="24">
        <f>+'1er sem'!C17+'2DO SEM'!C17</f>
        <v>17214</v>
      </c>
      <c r="D17" s="24">
        <f>+'1er sem'!D17+'2DO SEM'!D17</f>
        <v>17242</v>
      </c>
      <c r="E17" s="24">
        <f>+'1er sem'!E17+'2DO SEM'!E17</f>
        <v>32659</v>
      </c>
      <c r="F17" s="24">
        <f>+'1er sem'!F17+'2DO SEM'!F17</f>
        <v>24131</v>
      </c>
      <c r="G17" s="24">
        <f>+'1er sem'!G17+'2DO SEM'!G17</f>
        <v>24888</v>
      </c>
    </row>
    <row r="18" spans="1:9" ht="16.5">
      <c r="A18" s="25" t="s">
        <v>14</v>
      </c>
      <c r="B18" s="24">
        <f>+'1er sem'!B18+'2DO SEM'!B18</f>
        <v>18110</v>
      </c>
      <c r="C18" s="24">
        <f>+'1er sem'!C18+'2DO SEM'!C18</f>
        <v>17231</v>
      </c>
      <c r="D18" s="24">
        <f>+'1er sem'!D18+'2DO SEM'!D18</f>
        <v>17239</v>
      </c>
      <c r="E18" s="24">
        <f>+'1er sem'!E18+'2DO SEM'!E18</f>
        <v>24670</v>
      </c>
      <c r="F18" s="24">
        <f>+'1er sem'!F18+'2DO SEM'!F18</f>
        <v>20587</v>
      </c>
      <c r="G18" s="24">
        <f>+'1er sem'!G18+'2DO SEM'!G18</f>
        <v>20443</v>
      </c>
    </row>
    <row r="19" spans="1:9" ht="16.5">
      <c r="A19" s="25" t="s">
        <v>15</v>
      </c>
      <c r="B19" s="24">
        <f>+'1er sem'!B19+'2DO SEM'!B19</f>
        <v>20186</v>
      </c>
      <c r="C19" s="24">
        <f>+'1er sem'!C19+'2DO SEM'!C19</f>
        <v>18398</v>
      </c>
      <c r="D19" s="24">
        <f>+'1er sem'!D19+'2DO SEM'!D19</f>
        <v>18148</v>
      </c>
      <c r="E19" s="24">
        <f>+'1er sem'!E19+'2DO SEM'!E19</f>
        <v>48178</v>
      </c>
      <c r="F19" s="24">
        <f>+'1er sem'!F19+'2DO SEM'!F19</f>
        <v>33114</v>
      </c>
      <c r="G19" s="24">
        <f>+'1er sem'!G19+'2DO SEM'!G19</f>
        <v>31424</v>
      </c>
    </row>
    <row r="20" spans="1:9" ht="16.5">
      <c r="A20" s="25" t="s">
        <v>16</v>
      </c>
      <c r="B20" s="24">
        <f>+'1er sem'!B20+'2DO SEM'!B20</f>
        <v>25088</v>
      </c>
      <c r="C20" s="24">
        <f>+'1er sem'!C20+'2DO SEM'!C20</f>
        <v>21508</v>
      </c>
      <c r="D20" s="24">
        <f>+'1er sem'!D20+'2DO SEM'!D20</f>
        <v>19940</v>
      </c>
      <c r="E20" s="24">
        <f>+'1er sem'!E20+'2DO SEM'!E20</f>
        <v>106444</v>
      </c>
      <c r="F20" s="24">
        <f>+'1er sem'!F20+'2DO SEM'!F20</f>
        <v>75904</v>
      </c>
      <c r="G20" s="24">
        <f>+'1er sem'!G20+'2DO SEM'!G20</f>
        <v>46900</v>
      </c>
    </row>
    <row r="21" spans="1:9" ht="16.5">
      <c r="A21" s="25" t="s">
        <v>17</v>
      </c>
      <c r="B21" s="24">
        <f>+'1er sem'!B21+'2DO SEM'!B21</f>
        <v>32348</v>
      </c>
      <c r="C21" s="24">
        <f>+'1er sem'!C21+'2DO SEM'!C21</f>
        <v>24896</v>
      </c>
      <c r="D21" s="24">
        <f>+'1er sem'!D21+'2DO SEM'!D21</f>
        <v>23812</v>
      </c>
      <c r="E21" s="24">
        <f>+'1er sem'!E21+'2DO SEM'!E21</f>
        <v>164397</v>
      </c>
      <c r="F21" s="24">
        <f>+'1er sem'!F21+'2DO SEM'!F21</f>
        <v>106102</v>
      </c>
      <c r="G21" s="24">
        <f>+'1er sem'!G21+'2DO SEM'!G21</f>
        <v>74655</v>
      </c>
    </row>
    <row r="22" spans="1:9" ht="16.5">
      <c r="A22" s="25" t="s">
        <v>18</v>
      </c>
      <c r="B22" s="24">
        <f>+'1er sem'!B22+'2DO SEM'!B22</f>
        <v>20143</v>
      </c>
      <c r="C22" s="24">
        <f>+'1er sem'!C22+'2DO SEM'!C22</f>
        <v>18342</v>
      </c>
      <c r="D22" s="24">
        <f>+'1er sem'!D22+'2DO SEM'!D22</f>
        <v>18161</v>
      </c>
      <c r="E22" s="24">
        <f>+'1er sem'!E22+'2DO SEM'!E22</f>
        <v>39594</v>
      </c>
      <c r="F22" s="24">
        <f>+'1er sem'!F22+'2DO SEM'!F22</f>
        <v>28805</v>
      </c>
      <c r="G22" s="24">
        <f>+'1er sem'!G22+'2DO SEM'!G22</f>
        <v>27149</v>
      </c>
    </row>
    <row r="23" spans="1:9" ht="16.5">
      <c r="A23" s="31"/>
      <c r="B23" s="31"/>
      <c r="C23" s="31"/>
      <c r="D23" s="31"/>
      <c r="E23" s="31"/>
      <c r="F23" s="31"/>
      <c r="G23" s="31"/>
    </row>
    <row r="24" spans="1:9" ht="16.5">
      <c r="A24" s="31"/>
      <c r="B24" s="31"/>
      <c r="C24" s="31"/>
      <c r="D24" s="31"/>
      <c r="E24" s="31"/>
      <c r="F24" s="31"/>
      <c r="G24" s="31"/>
    </row>
    <row r="25" spans="1:9" ht="16.5">
      <c r="A25" s="31"/>
      <c r="B25" s="31"/>
      <c r="C25" s="31"/>
      <c r="D25" s="31"/>
      <c r="E25" s="31"/>
      <c r="F25" s="31"/>
      <c r="G25" s="31"/>
    </row>
    <row r="26" spans="1:9" ht="33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9" ht="23.65" customHeight="1"/>
    <row r="28" spans="1:9" ht="46.5" customHeight="1">
      <c r="A28" s="47" t="s">
        <v>25</v>
      </c>
      <c r="B28" s="46"/>
      <c r="C28" s="46"/>
      <c r="D28" s="46"/>
      <c r="E28" s="46"/>
      <c r="F28" s="46"/>
      <c r="G28" s="46"/>
      <c r="H28" s="46"/>
      <c r="I28" s="46"/>
    </row>
    <row r="29" spans="1:9" ht="5.0999999999999996" customHeight="1"/>
    <row r="30" spans="1:9" ht="18" customHeight="1">
      <c r="A30" s="48" t="s">
        <v>37</v>
      </c>
      <c r="B30" s="46"/>
      <c r="C30" s="46"/>
      <c r="D30" s="46"/>
      <c r="E30" s="46"/>
      <c r="F30" s="46"/>
      <c r="G30" s="46"/>
      <c r="H30" s="46"/>
      <c r="I30" s="46"/>
    </row>
    <row r="31" spans="1:9" ht="18" customHeight="1">
      <c r="A31" s="48" t="s">
        <v>19</v>
      </c>
      <c r="B31" s="46"/>
      <c r="C31" s="46"/>
      <c r="D31" s="46"/>
      <c r="E31" s="46"/>
      <c r="F31" s="46"/>
      <c r="G31" s="46"/>
      <c r="H31" s="46"/>
      <c r="I31" s="46"/>
    </row>
    <row r="32" spans="1:9" ht="12.2" customHeight="1"/>
    <row r="33" spans="1:9" ht="15.4" customHeight="1"/>
    <row r="34" spans="1:9" ht="18" customHeight="1">
      <c r="A34" s="49" t="s">
        <v>2</v>
      </c>
      <c r="B34" s="46"/>
      <c r="C34" s="46"/>
      <c r="D34" s="46"/>
      <c r="E34" s="46"/>
      <c r="F34" s="46"/>
      <c r="G34" s="46"/>
      <c r="H34" s="46"/>
      <c r="I34" s="46"/>
    </row>
    <row r="35" spans="1:9" ht="8.4499999999999993" customHeight="1"/>
    <row r="36" spans="1:9">
      <c r="A36" s="36" t="s">
        <v>3</v>
      </c>
      <c r="B36" s="38" t="s">
        <v>4</v>
      </c>
      <c r="C36" s="44"/>
      <c r="D36" s="45"/>
      <c r="E36" s="38" t="s">
        <v>5</v>
      </c>
      <c r="F36" s="44"/>
      <c r="G36" s="45"/>
    </row>
    <row r="37" spans="1:9">
      <c r="A37" s="43"/>
      <c r="B37" s="22" t="s">
        <v>6</v>
      </c>
      <c r="C37" s="22" t="s">
        <v>7</v>
      </c>
      <c r="D37" s="22" t="s">
        <v>8</v>
      </c>
      <c r="E37" s="22" t="s">
        <v>6</v>
      </c>
      <c r="F37" s="22" t="s">
        <v>7</v>
      </c>
      <c r="G37" s="22" t="s">
        <v>8</v>
      </c>
    </row>
    <row r="38" spans="1:9" ht="16.5">
      <c r="A38" s="23" t="s">
        <v>9</v>
      </c>
      <c r="B38" s="23" t="s">
        <v>9</v>
      </c>
      <c r="C38" s="23" t="s">
        <v>9</v>
      </c>
      <c r="D38" s="23" t="s">
        <v>9</v>
      </c>
      <c r="E38" s="23" t="s">
        <v>9</v>
      </c>
      <c r="F38" s="23" t="s">
        <v>9</v>
      </c>
      <c r="G38" s="23" t="s">
        <v>9</v>
      </c>
    </row>
    <row r="39" spans="1:9" ht="16.5">
      <c r="A39" s="24" t="s">
        <v>10</v>
      </c>
      <c r="B39" s="24">
        <f>+'1er sem'!B38+'2DO SEM'!B39</f>
        <v>25074</v>
      </c>
      <c r="C39" s="24">
        <f>+'1er sem'!C38+'2DO SEM'!C39</f>
        <v>14616</v>
      </c>
      <c r="D39" s="24">
        <f>+'1er sem'!D38+'2DO SEM'!D39</f>
        <v>22564</v>
      </c>
      <c r="E39" s="24">
        <f>+'1er sem'!E38+'2DO SEM'!E39</f>
        <v>167995</v>
      </c>
      <c r="F39" s="24">
        <f>+'1er sem'!F38+'2DO SEM'!F39</f>
        <v>95739</v>
      </c>
      <c r="G39" s="24">
        <f>+'1er sem'!G38+'2DO SEM'!G39</f>
        <v>71297</v>
      </c>
    </row>
    <row r="40" spans="1:9" ht="16.5">
      <c r="A40" s="25" t="s">
        <v>11</v>
      </c>
      <c r="B40" s="24">
        <f>+'1er sem'!B39+'2DO SEM'!B40</f>
        <v>2199</v>
      </c>
      <c r="C40" s="24">
        <f>+'1er sem'!C39+'2DO SEM'!C40</f>
        <v>2081</v>
      </c>
      <c r="D40" s="24">
        <f>+'1er sem'!D39+'2DO SEM'!D40</f>
        <v>2372</v>
      </c>
      <c r="E40" s="24">
        <f>+'1er sem'!E39+'2DO SEM'!E40</f>
        <v>4156</v>
      </c>
      <c r="F40" s="24">
        <f>+'1er sem'!F39+'2DO SEM'!F40</f>
        <v>3115</v>
      </c>
      <c r="G40" s="24">
        <f>+'1er sem'!G39+'2DO SEM'!G40</f>
        <v>2958</v>
      </c>
    </row>
    <row r="41" spans="1:9" ht="16.5">
      <c r="A41" s="25" t="s">
        <v>12</v>
      </c>
      <c r="B41" s="24">
        <f>+'1er sem'!B40+'2DO SEM'!B41</f>
        <v>2411</v>
      </c>
      <c r="C41" s="24">
        <f>+'1er sem'!C40+'2DO SEM'!C41</f>
        <v>2194</v>
      </c>
      <c r="D41" s="24">
        <f>+'1er sem'!D40+'2DO SEM'!D41</f>
        <v>2458</v>
      </c>
      <c r="E41" s="24">
        <f>+'1er sem'!E40+'2DO SEM'!E41</f>
        <v>4430</v>
      </c>
      <c r="F41" s="24">
        <f>+'1er sem'!F40+'2DO SEM'!F41</f>
        <v>3190</v>
      </c>
      <c r="G41" s="24">
        <f>+'1er sem'!G40+'2DO SEM'!G41</f>
        <v>3271</v>
      </c>
    </row>
    <row r="42" spans="1:9" ht="16.5">
      <c r="A42" s="25" t="s">
        <v>13</v>
      </c>
      <c r="B42" s="24">
        <f>+'1er sem'!B41+'2DO SEM'!B42</f>
        <v>2550</v>
      </c>
      <c r="C42" s="24">
        <f>+'1er sem'!C41+'2DO SEM'!C42</f>
        <v>2287</v>
      </c>
      <c r="D42" s="24">
        <f>+'1er sem'!D41+'2DO SEM'!D42</f>
        <v>2716</v>
      </c>
      <c r="E42" s="24">
        <f>+'1er sem'!E41+'2DO SEM'!E42</f>
        <v>6178</v>
      </c>
      <c r="F42" s="24">
        <f>+'1er sem'!F41+'2DO SEM'!F42</f>
        <v>4096</v>
      </c>
      <c r="G42" s="24">
        <f>+'1er sem'!G41+'2DO SEM'!G42</f>
        <v>4070</v>
      </c>
    </row>
    <row r="43" spans="1:9" ht="16.5">
      <c r="A43" s="25" t="s">
        <v>14</v>
      </c>
      <c r="B43" s="24">
        <f>+'1er sem'!B42+'2DO SEM'!B43</f>
        <v>2477</v>
      </c>
      <c r="C43" s="24">
        <f>+'1er sem'!C42+'2DO SEM'!C43</f>
        <v>2222</v>
      </c>
      <c r="D43" s="24">
        <f>+'1er sem'!D42+'2DO SEM'!D43</f>
        <v>2463</v>
      </c>
      <c r="E43" s="24">
        <f>+'1er sem'!E42+'2DO SEM'!E43</f>
        <v>4432</v>
      </c>
      <c r="F43" s="24">
        <f>+'1er sem'!F42+'2DO SEM'!F43</f>
        <v>3253</v>
      </c>
      <c r="G43" s="24">
        <f>+'1er sem'!G42+'2DO SEM'!G43</f>
        <v>3081</v>
      </c>
    </row>
    <row r="44" spans="1:9" ht="16.5">
      <c r="A44" s="25" t="s">
        <v>15</v>
      </c>
      <c r="B44" s="24">
        <f>+'1er sem'!B43+'2DO SEM'!B44</f>
        <v>4337</v>
      </c>
      <c r="C44" s="24">
        <f>+'1er sem'!C43+'2DO SEM'!C44</f>
        <v>3202</v>
      </c>
      <c r="D44" s="24">
        <f>+'1er sem'!D43+'2DO SEM'!D44</f>
        <v>3362</v>
      </c>
      <c r="E44" s="24">
        <f>+'1er sem'!E43+'2DO SEM'!E44</f>
        <v>27531</v>
      </c>
      <c r="F44" s="24">
        <f>+'1er sem'!F43+'2DO SEM'!F44</f>
        <v>15043</v>
      </c>
      <c r="G44" s="24">
        <f>+'1er sem'!G43+'2DO SEM'!G44</f>
        <v>14330</v>
      </c>
    </row>
    <row r="45" spans="1:9" ht="16.5">
      <c r="A45" s="25" t="s">
        <v>16</v>
      </c>
      <c r="B45" s="24">
        <f>+'1er sem'!B44+'2DO SEM'!B45</f>
        <v>6755</v>
      </c>
      <c r="C45" s="24">
        <f>+'1er sem'!C44+'2DO SEM'!C45</f>
        <v>4664</v>
      </c>
      <c r="D45" s="24">
        <f>+'1er sem'!D44+'2DO SEM'!D45</f>
        <v>6205</v>
      </c>
      <c r="E45" s="24">
        <f>+'1er sem'!E44+'2DO SEM'!E45</f>
        <v>51707</v>
      </c>
      <c r="F45" s="24">
        <f>+'1er sem'!F44+'2DO SEM'!F45</f>
        <v>31073</v>
      </c>
      <c r="G45" s="24">
        <f>+'1er sem'!G44+'2DO SEM'!G45</f>
        <v>21346</v>
      </c>
    </row>
    <row r="46" spans="1:9" ht="16.5">
      <c r="A46" s="25" t="s">
        <v>17</v>
      </c>
      <c r="B46" s="24">
        <f>+'1er sem'!B45+'2DO SEM'!B46</f>
        <v>12342</v>
      </c>
      <c r="C46" s="24">
        <f>+'1er sem'!C45+'2DO SEM'!C46</f>
        <v>7540</v>
      </c>
      <c r="D46" s="24">
        <f>+'1er sem'!D45+'2DO SEM'!D46</f>
        <v>10608</v>
      </c>
      <c r="E46" s="24">
        <f>+'1er sem'!E45+'2DO SEM'!E46</f>
        <v>66635</v>
      </c>
      <c r="F46" s="24">
        <f>+'1er sem'!F45+'2DO SEM'!F46</f>
        <v>39437</v>
      </c>
      <c r="G46" s="24">
        <f>+'1er sem'!G45+'2DO SEM'!G46</f>
        <v>27857</v>
      </c>
    </row>
    <row r="47" spans="1:9" ht="16.5">
      <c r="A47" s="25" t="s">
        <v>18</v>
      </c>
      <c r="B47" s="24">
        <f>+'1er sem'!B46+'2DO SEM'!B47</f>
        <v>5716</v>
      </c>
      <c r="C47" s="24">
        <f>+'1er sem'!C46+'2DO SEM'!C47</f>
        <v>4139</v>
      </c>
      <c r="D47" s="24">
        <f>+'1er sem'!D46+'2DO SEM'!D47</f>
        <v>6093</v>
      </c>
      <c r="E47" s="24">
        <f>+'1er sem'!E46+'2DO SEM'!E47</f>
        <v>16639</v>
      </c>
      <c r="F47" s="24">
        <f>+'1er sem'!F46+'2DO SEM'!F47</f>
        <v>10245</v>
      </c>
      <c r="G47" s="24">
        <f>+'1er sem'!G46+'2DO SEM'!G47</f>
        <v>8097</v>
      </c>
    </row>
    <row r="48" spans="1:9" ht="72.95" customHeight="1"/>
    <row r="51" spans="1:9">
      <c r="A51" s="47" t="s">
        <v>25</v>
      </c>
      <c r="B51" s="46"/>
      <c r="C51" s="46"/>
      <c r="D51" s="46"/>
      <c r="E51" s="46"/>
      <c r="F51" s="46"/>
      <c r="G51" s="46"/>
      <c r="H51" s="46"/>
      <c r="I51" s="46"/>
    </row>
    <row r="53" spans="1:9">
      <c r="A53" s="48" t="s">
        <v>37</v>
      </c>
      <c r="B53" s="46"/>
      <c r="C53" s="46"/>
      <c r="D53" s="46"/>
      <c r="E53" s="46"/>
      <c r="F53" s="46"/>
      <c r="G53" s="46"/>
      <c r="H53" s="46"/>
      <c r="I53" s="46"/>
    </row>
    <row r="54" spans="1:9">
      <c r="A54" s="48" t="s">
        <v>20</v>
      </c>
      <c r="B54" s="46"/>
      <c r="C54" s="46"/>
      <c r="D54" s="46"/>
      <c r="E54" s="46"/>
      <c r="F54" s="46"/>
      <c r="G54" s="46"/>
      <c r="H54" s="46"/>
      <c r="I54" s="46"/>
    </row>
    <row r="57" spans="1:9">
      <c r="A57" s="49" t="s">
        <v>2</v>
      </c>
      <c r="B57" s="46"/>
      <c r="C57" s="46"/>
      <c r="D57" s="46"/>
      <c r="E57" s="46"/>
      <c r="F57" s="46"/>
      <c r="G57" s="46"/>
      <c r="H57" s="46"/>
      <c r="I57" s="46"/>
    </row>
    <row r="59" spans="1:9">
      <c r="A59" s="36" t="s">
        <v>3</v>
      </c>
      <c r="B59" s="38" t="s">
        <v>4</v>
      </c>
      <c r="C59" s="44"/>
      <c r="D59" s="45"/>
      <c r="E59" s="38" t="s">
        <v>5</v>
      </c>
      <c r="F59" s="44"/>
      <c r="G59" s="45"/>
    </row>
    <row r="60" spans="1:9">
      <c r="A60" s="43"/>
      <c r="B60" s="22" t="s">
        <v>6</v>
      </c>
      <c r="C60" s="22" t="s">
        <v>7</v>
      </c>
      <c r="D60" s="22" t="s">
        <v>8</v>
      </c>
      <c r="E60" s="22" t="s">
        <v>6</v>
      </c>
      <c r="F60" s="22" t="s">
        <v>7</v>
      </c>
      <c r="G60" s="22" t="s">
        <v>8</v>
      </c>
    </row>
    <row r="61" spans="1:9" ht="16.5">
      <c r="A61" s="23" t="s">
        <v>9</v>
      </c>
      <c r="B61" s="23" t="s">
        <v>9</v>
      </c>
      <c r="C61" s="23" t="s">
        <v>9</v>
      </c>
      <c r="D61" s="23" t="s">
        <v>9</v>
      </c>
      <c r="E61" s="23" t="s">
        <v>9</v>
      </c>
      <c r="F61" s="23" t="s">
        <v>9</v>
      </c>
      <c r="G61" s="23" t="s">
        <v>9</v>
      </c>
    </row>
    <row r="62" spans="1:9" ht="16.5">
      <c r="A62" s="24" t="s">
        <v>10</v>
      </c>
      <c r="B62" s="24">
        <f>+'1er sem'!B63+'2DO SEM'!B62</f>
        <v>6234</v>
      </c>
      <c r="C62" s="24">
        <f>+'1er sem'!C63+'2DO SEM'!C62</f>
        <v>3757</v>
      </c>
      <c r="D62" s="24">
        <f>+'1er sem'!D63+'2DO SEM'!D62</f>
        <v>3333</v>
      </c>
      <c r="E62" s="24">
        <f>+'1er sem'!E63+'2DO SEM'!E62</f>
        <v>46421</v>
      </c>
      <c r="F62" s="24">
        <f>+'1er sem'!F63+'2DO SEM'!F62</f>
        <v>29711</v>
      </c>
      <c r="G62" s="24">
        <f>+'1er sem'!G63+'2DO SEM'!G62</f>
        <v>17566</v>
      </c>
    </row>
    <row r="63" spans="1:9" ht="16.5">
      <c r="A63" s="25" t="s">
        <v>11</v>
      </c>
      <c r="B63" s="24">
        <f>+'1er sem'!B64+'2DO SEM'!B63</f>
        <v>989</v>
      </c>
      <c r="C63" s="24">
        <f>+'1er sem'!C64+'2DO SEM'!C63</f>
        <v>918</v>
      </c>
      <c r="D63" s="24">
        <f>+'1er sem'!D64+'2DO SEM'!D63</f>
        <v>927</v>
      </c>
      <c r="E63" s="24">
        <f>+'1er sem'!E64+'2DO SEM'!E63</f>
        <v>1066</v>
      </c>
      <c r="F63" s="24">
        <f>+'1er sem'!F64+'2DO SEM'!F63</f>
        <v>950</v>
      </c>
      <c r="G63" s="24">
        <f>+'1er sem'!G64+'2DO SEM'!G63</f>
        <v>972</v>
      </c>
    </row>
    <row r="64" spans="1:9" ht="16.5">
      <c r="A64" s="25" t="s">
        <v>12</v>
      </c>
      <c r="B64" s="24">
        <f>+'1er sem'!B65+'2DO SEM'!B64</f>
        <v>1406</v>
      </c>
      <c r="C64" s="24">
        <f>+'1er sem'!C65+'2DO SEM'!C64</f>
        <v>1113</v>
      </c>
      <c r="D64" s="24">
        <f>+'1er sem'!D65+'2DO SEM'!D64</f>
        <v>1149</v>
      </c>
      <c r="E64" s="24">
        <f>+'1er sem'!E65+'2DO SEM'!E64</f>
        <v>5214</v>
      </c>
      <c r="F64" s="24">
        <f>+'1er sem'!F65+'2DO SEM'!F64</f>
        <v>2937</v>
      </c>
      <c r="G64" s="24">
        <f>+'1er sem'!G65+'2DO SEM'!G64</f>
        <v>3133</v>
      </c>
    </row>
    <row r="65" spans="1:9" ht="16.5">
      <c r="A65" s="25" t="s">
        <v>13</v>
      </c>
      <c r="B65" s="24">
        <f>+'1er sem'!B66+'2DO SEM'!B65</f>
        <v>1300</v>
      </c>
      <c r="C65" s="24">
        <f>+'1er sem'!C66+'2DO SEM'!C65</f>
        <v>1071</v>
      </c>
      <c r="D65" s="24">
        <f>+'1er sem'!D66+'2DO SEM'!D65</f>
        <v>1085</v>
      </c>
      <c r="E65" s="24">
        <f>+'1er sem'!E66+'2DO SEM'!E65</f>
        <v>6015</v>
      </c>
      <c r="F65" s="24">
        <f>+'1er sem'!F66+'2DO SEM'!F65</f>
        <v>3310</v>
      </c>
      <c r="G65" s="24">
        <f>+'1er sem'!G66+'2DO SEM'!G65</f>
        <v>3561</v>
      </c>
    </row>
    <row r="66" spans="1:9" ht="16.5">
      <c r="A66" s="25" t="s">
        <v>14</v>
      </c>
      <c r="B66" s="24">
        <f>+'1er sem'!B67+'2DO SEM'!B66</f>
        <v>1191</v>
      </c>
      <c r="C66" s="24">
        <f>+'1er sem'!C67+'2DO SEM'!C66</f>
        <v>1019</v>
      </c>
      <c r="D66" s="24">
        <f>+'1er sem'!D67+'2DO SEM'!D66</f>
        <v>1028</v>
      </c>
      <c r="E66" s="24">
        <f>+'1er sem'!E67+'2DO SEM'!E66</f>
        <v>2899</v>
      </c>
      <c r="F66" s="24">
        <f>+'1er sem'!F67+'2DO SEM'!F66</f>
        <v>1919</v>
      </c>
      <c r="G66" s="24">
        <f>+'1er sem'!G67+'2DO SEM'!G66</f>
        <v>1836</v>
      </c>
    </row>
    <row r="67" spans="1:9" ht="16.5">
      <c r="A67" s="25" t="s">
        <v>15</v>
      </c>
      <c r="B67" s="24">
        <f>+'1er sem'!B68+'2DO SEM'!B67</f>
        <v>1293</v>
      </c>
      <c r="C67" s="24">
        <f>+'1er sem'!C68+'2DO SEM'!C67</f>
        <v>1082</v>
      </c>
      <c r="D67" s="24">
        <f>+'1er sem'!D68+'2DO SEM'!D67</f>
        <v>1067</v>
      </c>
      <c r="E67" s="24">
        <f>+'1er sem'!E68+'2DO SEM'!E67</f>
        <v>3223</v>
      </c>
      <c r="F67" s="24">
        <f>+'1er sem'!F68+'2DO SEM'!F67</f>
        <v>2124</v>
      </c>
      <c r="G67" s="24">
        <f>+'1er sem'!G68+'2DO SEM'!G67</f>
        <v>1955</v>
      </c>
    </row>
    <row r="68" spans="1:9" ht="16.5">
      <c r="A68" s="25" t="s">
        <v>16</v>
      </c>
      <c r="B68" s="24">
        <f>+'1er sem'!B69+'2DO SEM'!B68</f>
        <v>2049</v>
      </c>
      <c r="C68" s="24">
        <f>+'1er sem'!C69+'2DO SEM'!C68</f>
        <v>1590</v>
      </c>
      <c r="D68" s="24">
        <f>+'1er sem'!D69+'2DO SEM'!D68</f>
        <v>1315</v>
      </c>
      <c r="E68" s="24">
        <f>+'1er sem'!E69+'2DO SEM'!E68</f>
        <v>12323</v>
      </c>
      <c r="F68" s="24">
        <f>+'1er sem'!F69+'2DO SEM'!F68</f>
        <v>9753</v>
      </c>
      <c r="G68" s="24">
        <f>+'1er sem'!G69+'2DO SEM'!G68</f>
        <v>3426</v>
      </c>
    </row>
    <row r="69" spans="1:9" ht="16.5">
      <c r="A69" s="25" t="s">
        <v>17</v>
      </c>
      <c r="B69" s="24">
        <f>+'1er sem'!B70+'2DO SEM'!B69</f>
        <v>2867</v>
      </c>
      <c r="C69" s="24">
        <f>+'1er sem'!C70+'2DO SEM'!C69</f>
        <v>1958</v>
      </c>
      <c r="D69" s="24">
        <f>+'1er sem'!D70+'2DO SEM'!D69</f>
        <v>1765</v>
      </c>
      <c r="E69" s="24">
        <f>+'1er sem'!E70+'2DO SEM'!E69</f>
        <v>17537</v>
      </c>
      <c r="F69" s="24">
        <f>+'1er sem'!F70+'2DO SEM'!F69</f>
        <v>12171</v>
      </c>
      <c r="G69" s="24">
        <f>+'1er sem'!G70+'2DO SEM'!G69</f>
        <v>6222</v>
      </c>
    </row>
    <row r="70" spans="1:9" ht="16.5">
      <c r="A70" s="25" t="s">
        <v>18</v>
      </c>
      <c r="B70" s="24">
        <f>+'1er sem'!B71+'2DO SEM'!B70</f>
        <v>1131</v>
      </c>
      <c r="C70" s="24">
        <f>+'1er sem'!C71+'2DO SEM'!C70</f>
        <v>998</v>
      </c>
      <c r="D70" s="24">
        <f>+'1er sem'!D71+'2DO SEM'!D70</f>
        <v>989</v>
      </c>
      <c r="E70" s="24">
        <f>+'1er sem'!E71+'2DO SEM'!E70</f>
        <v>4136</v>
      </c>
      <c r="F70" s="24">
        <f>+'1er sem'!F71+'2DO SEM'!F70</f>
        <v>2539</v>
      </c>
      <c r="G70" s="24">
        <f>+'1er sem'!G71+'2DO SEM'!G70</f>
        <v>2453</v>
      </c>
    </row>
    <row r="78" spans="1:9">
      <c r="A78" s="47" t="s">
        <v>25</v>
      </c>
      <c r="B78" s="46"/>
      <c r="C78" s="46"/>
      <c r="D78" s="46"/>
      <c r="E78" s="46"/>
      <c r="F78" s="46"/>
      <c r="G78" s="46"/>
      <c r="H78" s="46"/>
      <c r="I78" s="46"/>
    </row>
    <row r="80" spans="1:9">
      <c r="A80" s="48" t="s">
        <v>37</v>
      </c>
      <c r="B80" s="46"/>
      <c r="C80" s="46"/>
      <c r="D80" s="46"/>
      <c r="E80" s="46"/>
      <c r="F80" s="46"/>
      <c r="G80" s="46"/>
      <c r="H80" s="46"/>
      <c r="I80" s="46"/>
    </row>
    <row r="81" spans="1:9">
      <c r="A81" s="48" t="s">
        <v>21</v>
      </c>
      <c r="B81" s="46"/>
      <c r="C81" s="46"/>
      <c r="D81" s="46"/>
      <c r="E81" s="46"/>
      <c r="F81" s="46"/>
      <c r="G81" s="46"/>
      <c r="H81" s="46"/>
      <c r="I81" s="46"/>
    </row>
    <row r="84" spans="1:9">
      <c r="A84" s="49" t="s">
        <v>2</v>
      </c>
      <c r="B84" s="46"/>
      <c r="C84" s="46"/>
      <c r="D84" s="46"/>
      <c r="E84" s="46"/>
      <c r="F84" s="46"/>
      <c r="G84" s="46"/>
      <c r="H84" s="46"/>
      <c r="I84" s="46"/>
    </row>
    <row r="86" spans="1:9">
      <c r="A86" s="36" t="s">
        <v>3</v>
      </c>
      <c r="B86" s="38" t="s">
        <v>4</v>
      </c>
      <c r="C86" s="44"/>
      <c r="D86" s="45"/>
      <c r="E86" s="38" t="s">
        <v>5</v>
      </c>
      <c r="F86" s="44"/>
      <c r="G86" s="45"/>
    </row>
    <row r="87" spans="1:9">
      <c r="A87" s="43"/>
      <c r="B87" s="22" t="s">
        <v>6</v>
      </c>
      <c r="C87" s="22" t="s">
        <v>7</v>
      </c>
      <c r="D87" s="22" t="s">
        <v>8</v>
      </c>
      <c r="E87" s="22" t="s">
        <v>6</v>
      </c>
      <c r="F87" s="22" t="s">
        <v>7</v>
      </c>
      <c r="G87" s="22" t="s">
        <v>8</v>
      </c>
    </row>
    <row r="88" spans="1:9" ht="16.5">
      <c r="A88" s="23" t="s">
        <v>9</v>
      </c>
      <c r="B88" s="23" t="s">
        <v>9</v>
      </c>
      <c r="C88" s="23" t="s">
        <v>9</v>
      </c>
      <c r="D88" s="23" t="s">
        <v>9</v>
      </c>
      <c r="E88" s="23" t="s">
        <v>9</v>
      </c>
      <c r="F88" s="23" t="s">
        <v>9</v>
      </c>
      <c r="G88" s="23" t="s">
        <v>9</v>
      </c>
    </row>
    <row r="89" spans="1:9" ht="16.5">
      <c r="A89" s="24" t="s">
        <v>10</v>
      </c>
      <c r="B89" s="24">
        <f>+'1er sem'!B87+'2DO SEM'!B89</f>
        <v>8768</v>
      </c>
      <c r="C89" s="24">
        <f>+'1er sem'!C87+'2DO SEM'!C89</f>
        <v>6809</v>
      </c>
      <c r="D89" s="24">
        <f>+'1er sem'!D87+'2DO SEM'!D89</f>
        <v>6040</v>
      </c>
      <c r="E89" s="24">
        <f>+'1er sem'!E87+'2DO SEM'!E89</f>
        <v>33856</v>
      </c>
      <c r="F89" s="24">
        <f>+'1er sem'!F87+'2DO SEM'!F89</f>
        <v>24431</v>
      </c>
      <c r="G89" s="24">
        <f>+'1er sem'!G87+'2DO SEM'!G89</f>
        <v>13506</v>
      </c>
    </row>
    <row r="90" spans="1:9" ht="16.5">
      <c r="A90" s="25" t="s">
        <v>11</v>
      </c>
      <c r="B90" s="24">
        <f>+'1er sem'!B88+'2DO SEM'!B90</f>
        <v>4198</v>
      </c>
      <c r="C90" s="24">
        <f>+'1er sem'!C88+'2DO SEM'!C90</f>
        <v>4139</v>
      </c>
      <c r="D90" s="24">
        <f>+'1er sem'!D88+'2DO SEM'!D90</f>
        <v>4140</v>
      </c>
      <c r="E90" s="24">
        <f>+'1er sem'!E88+'2DO SEM'!E90</f>
        <v>4326</v>
      </c>
      <c r="F90" s="24">
        <f>+'1er sem'!F88+'2DO SEM'!F90</f>
        <v>4197</v>
      </c>
      <c r="G90" s="24">
        <f>+'1er sem'!G88+'2DO SEM'!G90</f>
        <v>4210</v>
      </c>
    </row>
    <row r="91" spans="1:9" ht="16.5">
      <c r="A91" s="25" t="s">
        <v>12</v>
      </c>
      <c r="B91" s="24">
        <f>+'1er sem'!B89+'2DO SEM'!B91</f>
        <v>4303</v>
      </c>
      <c r="C91" s="24">
        <f>+'1er sem'!C89+'2DO SEM'!C91</f>
        <v>4184</v>
      </c>
      <c r="D91" s="24">
        <f>+'1er sem'!D89+'2DO SEM'!D91</f>
        <v>4200</v>
      </c>
      <c r="E91" s="24">
        <f>+'1er sem'!E89+'2DO SEM'!E91</f>
        <v>7124</v>
      </c>
      <c r="F91" s="24">
        <f>+'1er sem'!F89+'2DO SEM'!F91</f>
        <v>5559</v>
      </c>
      <c r="G91" s="24">
        <f>+'1er sem'!G89+'2DO SEM'!G91</f>
        <v>5646</v>
      </c>
    </row>
    <row r="92" spans="1:9" ht="16.5">
      <c r="A92" s="25" t="s">
        <v>13</v>
      </c>
      <c r="B92" s="24">
        <f>+'1er sem'!B90+'2DO SEM'!B92</f>
        <v>4344</v>
      </c>
      <c r="C92" s="24">
        <f>+'1er sem'!C90+'2DO SEM'!C92</f>
        <v>4207</v>
      </c>
      <c r="D92" s="24">
        <f>+'1er sem'!D90+'2DO SEM'!D92</f>
        <v>4218</v>
      </c>
      <c r="E92" s="24">
        <f>+'1er sem'!E90+'2DO SEM'!E92</f>
        <v>7729</v>
      </c>
      <c r="F92" s="24">
        <f>+'1er sem'!F90+'2DO SEM'!F92</f>
        <v>5927</v>
      </c>
      <c r="G92" s="24">
        <f>+'1er sem'!G90+'2DO SEM'!G92</f>
        <v>5883</v>
      </c>
    </row>
    <row r="93" spans="1:9" ht="16.5">
      <c r="A93" s="25" t="s">
        <v>14</v>
      </c>
      <c r="B93" s="24">
        <f>+'1er sem'!B91+'2DO SEM'!B93</f>
        <v>4387</v>
      </c>
      <c r="C93" s="24">
        <f>+'1er sem'!C91+'2DO SEM'!C93</f>
        <v>4236</v>
      </c>
      <c r="D93" s="24">
        <f>+'1er sem'!D91+'2DO SEM'!D93</f>
        <v>4232</v>
      </c>
      <c r="E93" s="24">
        <f>+'1er sem'!E91+'2DO SEM'!E93</f>
        <v>5436</v>
      </c>
      <c r="F93" s="24">
        <f>+'1er sem'!F91+'2DO SEM'!F93</f>
        <v>4773</v>
      </c>
      <c r="G93" s="24">
        <f>+'1er sem'!G91+'2DO SEM'!G93</f>
        <v>4744</v>
      </c>
    </row>
    <row r="94" spans="1:9" ht="16.5">
      <c r="A94" s="25" t="s">
        <v>15</v>
      </c>
      <c r="B94" s="24">
        <f>+'1er sem'!B92+'2DO SEM'!B94</f>
        <v>4462</v>
      </c>
      <c r="C94" s="24">
        <f>+'1er sem'!C92+'2DO SEM'!C94</f>
        <v>4299</v>
      </c>
      <c r="D94" s="24">
        <f>+'1er sem'!D92+'2DO SEM'!D94</f>
        <v>4244</v>
      </c>
      <c r="E94" s="24">
        <f>+'1er sem'!E92+'2DO SEM'!E94</f>
        <v>5510</v>
      </c>
      <c r="F94" s="24">
        <f>+'1er sem'!F92+'2DO SEM'!F94</f>
        <v>5003</v>
      </c>
      <c r="G94" s="24">
        <f>+'1er sem'!G92+'2DO SEM'!G94</f>
        <v>4588</v>
      </c>
    </row>
    <row r="95" spans="1:9" ht="16.5">
      <c r="A95" s="25" t="s">
        <v>16</v>
      </c>
      <c r="B95" s="24">
        <f>+'1er sem'!B93+'2DO SEM'!B95</f>
        <v>5161</v>
      </c>
      <c r="C95" s="24">
        <f>+'1er sem'!C93+'2DO SEM'!C95</f>
        <v>4814</v>
      </c>
      <c r="D95" s="24">
        <f>+'1er sem'!D93+'2DO SEM'!D95</f>
        <v>4428</v>
      </c>
      <c r="E95" s="24">
        <f>+'1er sem'!E93+'2DO SEM'!E95</f>
        <v>11691</v>
      </c>
      <c r="F95" s="24">
        <f>+'1er sem'!F93+'2DO SEM'!F95</f>
        <v>10639</v>
      </c>
      <c r="G95" s="24">
        <f>+'1er sem'!G93+'2DO SEM'!G95</f>
        <v>5133</v>
      </c>
    </row>
    <row r="96" spans="1:9" ht="16.5">
      <c r="A96" s="25" t="s">
        <v>17</v>
      </c>
      <c r="B96" s="24">
        <f>+'1er sem'!B94+'2DO SEM'!B96</f>
        <v>6089</v>
      </c>
      <c r="C96" s="24">
        <f>+'1er sem'!C94+'2DO SEM'!C96</f>
        <v>5248</v>
      </c>
      <c r="D96" s="24">
        <f>+'1er sem'!D94+'2DO SEM'!D96</f>
        <v>4922</v>
      </c>
      <c r="E96" s="24">
        <f>+'1er sem'!E94+'2DO SEM'!E96</f>
        <v>14952</v>
      </c>
      <c r="F96" s="24">
        <f>+'1er sem'!F94+'2DO SEM'!F96</f>
        <v>11969</v>
      </c>
      <c r="G96" s="24">
        <f>+'1er sem'!G94+'2DO SEM'!G96</f>
        <v>7064</v>
      </c>
    </row>
    <row r="97" spans="1:9" ht="16.5">
      <c r="A97" s="25" t="s">
        <v>18</v>
      </c>
      <c r="B97" s="24">
        <f>+'1er sem'!B95+'2DO SEM'!B97</f>
        <v>4391</v>
      </c>
      <c r="C97" s="24">
        <f>+'1er sem'!C95+'2DO SEM'!C97</f>
        <v>4249</v>
      </c>
      <c r="D97" s="24">
        <f>+'1er sem'!D95+'2DO SEM'!D97</f>
        <v>4223</v>
      </c>
      <c r="E97" s="24">
        <f>+'1er sem'!E95+'2DO SEM'!E97</f>
        <v>5655</v>
      </c>
      <c r="F97" s="24">
        <f>+'1er sem'!F95+'2DO SEM'!F97</f>
        <v>4931</v>
      </c>
      <c r="G97" s="24">
        <f>+'1er sem'!G95+'2DO SEM'!G97</f>
        <v>4805</v>
      </c>
    </row>
    <row r="103" spans="1:9">
      <c r="A103" s="47" t="s">
        <v>25</v>
      </c>
      <c r="B103" s="46"/>
      <c r="C103" s="46"/>
      <c r="D103" s="46"/>
      <c r="E103" s="46"/>
      <c r="F103" s="46"/>
      <c r="G103" s="46"/>
      <c r="H103" s="46"/>
      <c r="I103" s="46"/>
    </row>
    <row r="105" spans="1:9">
      <c r="A105" s="48" t="s">
        <v>37</v>
      </c>
      <c r="B105" s="46"/>
      <c r="C105" s="46"/>
      <c r="D105" s="46"/>
      <c r="E105" s="46"/>
      <c r="F105" s="46"/>
      <c r="G105" s="46"/>
      <c r="H105" s="46"/>
      <c r="I105" s="46"/>
    </row>
    <row r="106" spans="1:9">
      <c r="A106" s="48" t="s">
        <v>22</v>
      </c>
      <c r="B106" s="46"/>
      <c r="C106" s="46"/>
      <c r="D106" s="46"/>
      <c r="E106" s="46"/>
      <c r="F106" s="46"/>
      <c r="G106" s="46"/>
      <c r="H106" s="46"/>
      <c r="I106" s="46"/>
    </row>
    <row r="109" spans="1:9">
      <c r="A109" s="49" t="s">
        <v>2</v>
      </c>
      <c r="B109" s="46"/>
      <c r="C109" s="46"/>
      <c r="D109" s="46"/>
      <c r="E109" s="46"/>
      <c r="F109" s="46"/>
      <c r="G109" s="46"/>
      <c r="H109" s="46"/>
      <c r="I109" s="46"/>
    </row>
    <row r="111" spans="1:9">
      <c r="A111" s="36" t="s">
        <v>3</v>
      </c>
      <c r="B111" s="38" t="s">
        <v>4</v>
      </c>
      <c r="C111" s="44"/>
      <c r="D111" s="45"/>
      <c r="E111" s="38" t="s">
        <v>5</v>
      </c>
      <c r="F111" s="44"/>
      <c r="G111" s="45"/>
    </row>
    <row r="112" spans="1:9">
      <c r="A112" s="43"/>
      <c r="B112" s="22" t="s">
        <v>6</v>
      </c>
      <c r="C112" s="22" t="s">
        <v>7</v>
      </c>
      <c r="D112" s="22" t="s">
        <v>8</v>
      </c>
      <c r="E112" s="22" t="s">
        <v>6</v>
      </c>
      <c r="F112" s="22" t="s">
        <v>7</v>
      </c>
      <c r="G112" s="22" t="s">
        <v>8</v>
      </c>
    </row>
    <row r="113" spans="1:7" ht="16.5">
      <c r="A113" s="23" t="s">
        <v>9</v>
      </c>
      <c r="B113" s="23" t="s">
        <v>9</v>
      </c>
      <c r="C113" s="23" t="s">
        <v>9</v>
      </c>
      <c r="D113" s="23" t="s">
        <v>9</v>
      </c>
      <c r="E113" s="23" t="s">
        <v>9</v>
      </c>
      <c r="F113" s="23" t="s">
        <v>9</v>
      </c>
      <c r="G113" s="23" t="s">
        <v>9</v>
      </c>
    </row>
    <row r="114" spans="1:7" ht="16.5">
      <c r="A114" s="24" t="s">
        <v>10</v>
      </c>
      <c r="B114" s="24">
        <f>+'1er sem'!B113+'2DO SEM'!B89</f>
        <v>4499</v>
      </c>
      <c r="C114" s="24">
        <f>+'1er sem'!C113+'2DO SEM'!C89</f>
        <v>2702</v>
      </c>
      <c r="D114" s="24">
        <f>+'1er sem'!D113+'2DO SEM'!D89</f>
        <v>2354</v>
      </c>
      <c r="E114" s="24">
        <f>+'1er sem'!E113+'2DO SEM'!E89</f>
        <v>28634</v>
      </c>
      <c r="F114" s="24">
        <f>+'1er sem'!F113+'2DO SEM'!F89</f>
        <v>19634</v>
      </c>
      <c r="G114" s="24">
        <f>+'1er sem'!G113+'2DO SEM'!G89</f>
        <v>9557</v>
      </c>
    </row>
    <row r="115" spans="1:7" ht="16.5">
      <c r="A115" s="25" t="s">
        <v>11</v>
      </c>
      <c r="B115" s="24">
        <f>+'1er sem'!B114+'2DO SEM'!B90</f>
        <v>677</v>
      </c>
      <c r="C115" s="24">
        <f>+'1er sem'!C114+'2DO SEM'!C90</f>
        <v>619</v>
      </c>
      <c r="D115" s="24">
        <f>+'1er sem'!D114+'2DO SEM'!D90</f>
        <v>615</v>
      </c>
      <c r="E115" s="24">
        <f>+'1er sem'!E114+'2DO SEM'!E90</f>
        <v>774</v>
      </c>
      <c r="F115" s="24">
        <f>+'1er sem'!F114+'2DO SEM'!F90</f>
        <v>666</v>
      </c>
      <c r="G115" s="24">
        <f>+'1er sem'!G114+'2DO SEM'!G90</f>
        <v>665</v>
      </c>
    </row>
    <row r="116" spans="1:7" ht="16.5">
      <c r="A116" s="25" t="s">
        <v>12</v>
      </c>
      <c r="B116" s="24">
        <f>+'1er sem'!B115+'2DO SEM'!B91</f>
        <v>842</v>
      </c>
      <c r="C116" s="24">
        <f>+'1er sem'!C115+'2DO SEM'!C91</f>
        <v>690</v>
      </c>
      <c r="D116" s="24">
        <f>+'1er sem'!D115+'2DO SEM'!D91</f>
        <v>709</v>
      </c>
      <c r="E116" s="24">
        <f>+'1er sem'!E115+'2DO SEM'!E91</f>
        <v>3287</v>
      </c>
      <c r="F116" s="24">
        <f>+'1er sem'!F115+'2DO SEM'!F91</f>
        <v>1842</v>
      </c>
      <c r="G116" s="24">
        <f>+'1er sem'!G115+'2DO SEM'!G91</f>
        <v>2002</v>
      </c>
    </row>
    <row r="117" spans="1:7" ht="16.5">
      <c r="A117" s="25" t="s">
        <v>13</v>
      </c>
      <c r="B117" s="24">
        <f>+'1er sem'!B116+'2DO SEM'!B92</f>
        <v>821</v>
      </c>
      <c r="C117" s="24">
        <f>+'1er sem'!C116+'2DO SEM'!C92</f>
        <v>688</v>
      </c>
      <c r="D117" s="24">
        <f>+'1er sem'!D116+'2DO SEM'!D92</f>
        <v>690</v>
      </c>
      <c r="E117" s="24">
        <f>+'1er sem'!E116+'2DO SEM'!E92</f>
        <v>3717</v>
      </c>
      <c r="F117" s="24">
        <f>+'1er sem'!F116+'2DO SEM'!F92</f>
        <v>2204</v>
      </c>
      <c r="G117" s="24">
        <f>+'1er sem'!G116+'2DO SEM'!G92</f>
        <v>2070</v>
      </c>
    </row>
    <row r="118" spans="1:7" ht="16.5">
      <c r="A118" s="25" t="s">
        <v>14</v>
      </c>
      <c r="B118" s="24">
        <f>+'1er sem'!B117+'2DO SEM'!B93</f>
        <v>833</v>
      </c>
      <c r="C118" s="24">
        <f>+'1er sem'!C117+'2DO SEM'!C93</f>
        <v>691</v>
      </c>
      <c r="D118" s="24">
        <f>+'1er sem'!D117+'2DO SEM'!D93</f>
        <v>699</v>
      </c>
      <c r="E118" s="24">
        <f>+'1er sem'!E117+'2DO SEM'!E93</f>
        <v>1914</v>
      </c>
      <c r="F118" s="24">
        <f>+'1er sem'!F117+'2DO SEM'!F93</f>
        <v>1219</v>
      </c>
      <c r="G118" s="24">
        <f>+'1er sem'!G117+'2DO SEM'!G93</f>
        <v>1252</v>
      </c>
    </row>
    <row r="119" spans="1:7" ht="16.5">
      <c r="A119" s="25" t="s">
        <v>15</v>
      </c>
      <c r="B119" s="24">
        <f>+'1er sem'!B118+'2DO SEM'!B94</f>
        <v>896</v>
      </c>
      <c r="C119" s="24">
        <f>+'1er sem'!C118+'2DO SEM'!C94</f>
        <v>750</v>
      </c>
      <c r="D119" s="24">
        <f>+'1er sem'!D118+'2DO SEM'!D94</f>
        <v>703</v>
      </c>
      <c r="E119" s="24">
        <f>+'1er sem'!E118+'2DO SEM'!E94</f>
        <v>1963</v>
      </c>
      <c r="F119" s="24">
        <f>+'1er sem'!F118+'2DO SEM'!F94</f>
        <v>1452</v>
      </c>
      <c r="G119" s="24">
        <f>+'1er sem'!G118+'2DO SEM'!G94</f>
        <v>1068</v>
      </c>
    </row>
    <row r="120" spans="1:7" ht="16.5">
      <c r="A120" s="25" t="s">
        <v>16</v>
      </c>
      <c r="B120" s="24">
        <f>+'1er sem'!B119+'2DO SEM'!B95</f>
        <v>1374</v>
      </c>
      <c r="C120" s="24">
        <f>+'1er sem'!C119+'2DO SEM'!C95</f>
        <v>1048</v>
      </c>
      <c r="D120" s="24">
        <f>+'1er sem'!D119+'2DO SEM'!D95</f>
        <v>883</v>
      </c>
      <c r="E120" s="24">
        <f>+'1er sem'!E119+'2DO SEM'!E95</f>
        <v>7987</v>
      </c>
      <c r="F120" s="24">
        <f>+'1er sem'!F119+'2DO SEM'!F95</f>
        <v>6787</v>
      </c>
      <c r="G120" s="24">
        <f>+'1er sem'!G119+'2DO SEM'!G95</f>
        <v>1757</v>
      </c>
    </row>
    <row r="121" spans="1:7" ht="16.5">
      <c r="A121" s="25" t="s">
        <v>17</v>
      </c>
      <c r="B121" s="24">
        <f>+'1er sem'!B120+'2DO SEM'!B96</f>
        <v>2204</v>
      </c>
      <c r="C121" s="24">
        <f>+'1er sem'!C120+'2DO SEM'!C96</f>
        <v>1449</v>
      </c>
      <c r="D121" s="24">
        <f>+'1er sem'!D120+'2DO SEM'!D96</f>
        <v>1312</v>
      </c>
      <c r="E121" s="24">
        <f>+'1er sem'!E120+'2DO SEM'!E96</f>
        <v>10817</v>
      </c>
      <c r="F121" s="24">
        <f>+'1er sem'!F120+'2DO SEM'!F96</f>
        <v>7972</v>
      </c>
      <c r="G121" s="24">
        <f>+'1er sem'!G120+'2DO SEM'!G96</f>
        <v>3402</v>
      </c>
    </row>
    <row r="122" spans="1:7" ht="16.5">
      <c r="A122" s="25" t="s">
        <v>18</v>
      </c>
      <c r="B122" s="24">
        <f>+'1er sem'!B121+'2DO SEM'!B97</f>
        <v>751</v>
      </c>
      <c r="C122" s="24">
        <f>+'1er sem'!C121+'2DO SEM'!C97</f>
        <v>666</v>
      </c>
      <c r="D122" s="24">
        <f>+'1er sem'!D121+'2DO SEM'!D97</f>
        <v>642</v>
      </c>
      <c r="E122" s="24">
        <f>+'1er sem'!E121+'2DO SEM'!E97</f>
        <v>2074</v>
      </c>
      <c r="F122" s="24">
        <f>+'1er sem'!F121+'2DO SEM'!F97</f>
        <v>1391</v>
      </c>
      <c r="G122" s="24">
        <f>+'1er sem'!G121+'2DO SEM'!G97</f>
        <v>1240</v>
      </c>
    </row>
  </sheetData>
  <mergeCells count="37">
    <mergeCell ref="A103:I103"/>
    <mergeCell ref="A105:I105"/>
    <mergeCell ref="A106:I106"/>
    <mergeCell ref="A109:I109"/>
    <mergeCell ref="A111:A112"/>
    <mergeCell ref="B111:D111"/>
    <mergeCell ref="E111:G111"/>
    <mergeCell ref="A78:I78"/>
    <mergeCell ref="A80:I80"/>
    <mergeCell ref="A81:I81"/>
    <mergeCell ref="A84:I84"/>
    <mergeCell ref="A86:A87"/>
    <mergeCell ref="B86:D86"/>
    <mergeCell ref="E86:G86"/>
    <mergeCell ref="A51:I51"/>
    <mergeCell ref="A53:I53"/>
    <mergeCell ref="A54:I54"/>
    <mergeCell ref="A57:I57"/>
    <mergeCell ref="A59:A60"/>
    <mergeCell ref="B59:D59"/>
    <mergeCell ref="E59:G59"/>
    <mergeCell ref="A36:A37"/>
    <mergeCell ref="B36:D36"/>
    <mergeCell ref="E36:G36"/>
    <mergeCell ref="A1:I1"/>
    <mergeCell ref="A3:I3"/>
    <mergeCell ref="A5:I5"/>
    <mergeCell ref="A6:I6"/>
    <mergeCell ref="A9:I9"/>
    <mergeCell ref="A11:A12"/>
    <mergeCell ref="B11:D11"/>
    <mergeCell ref="E11:G11"/>
    <mergeCell ref="A26:I26"/>
    <mergeCell ref="A28:I28"/>
    <mergeCell ref="A30:I30"/>
    <mergeCell ref="A31:I31"/>
    <mergeCell ref="A34:I34"/>
  </mergeCells>
  <pageMargins left="0.70866141732283472" right="0.31496062992125984" top="0.74803149606299213" bottom="0.74803149606299213" header="0.31496062992125984" footer="0.31496062992125984"/>
  <pageSetup scale="7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112"/>
  <sheetViews>
    <sheetView topLeftCell="A91" workbookViewId="0">
      <selection activeCell="B104" sqref="B104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33"/>
      <c r="B1" s="33"/>
      <c r="C1" s="33"/>
      <c r="D1" s="33"/>
      <c r="E1" s="33"/>
      <c r="F1" s="33"/>
      <c r="G1" s="33"/>
      <c r="H1" s="33"/>
      <c r="I1" s="33"/>
    </row>
    <row r="2" spans="1:9" ht="23.65" customHeight="1"/>
    <row r="3" spans="1:9" ht="46.5" customHeight="1">
      <c r="A3" s="32" t="s">
        <v>0</v>
      </c>
      <c r="B3" s="33"/>
      <c r="C3" s="33"/>
      <c r="D3" s="33"/>
      <c r="E3" s="33"/>
      <c r="F3" s="33"/>
      <c r="G3" s="33"/>
      <c r="H3" s="33"/>
      <c r="I3" s="33"/>
    </row>
    <row r="4" spans="1:9" ht="5.0999999999999996" customHeight="1"/>
    <row r="5" spans="1:9" ht="18" customHeight="1">
      <c r="A5" s="34" t="s">
        <v>24</v>
      </c>
      <c r="B5" s="33"/>
      <c r="C5" s="33"/>
      <c r="D5" s="33"/>
      <c r="E5" s="33"/>
      <c r="F5" s="33"/>
      <c r="G5" s="33"/>
      <c r="H5" s="33"/>
      <c r="I5" s="33"/>
    </row>
    <row r="6" spans="1:9" ht="18" customHeight="1">
      <c r="A6" s="34" t="s">
        <v>23</v>
      </c>
      <c r="B6" s="33"/>
      <c r="C6" s="33"/>
      <c r="D6" s="33"/>
      <c r="E6" s="33"/>
      <c r="F6" s="33"/>
      <c r="G6" s="33"/>
      <c r="H6" s="33"/>
      <c r="I6" s="33"/>
    </row>
    <row r="7" spans="1:9" ht="12.2" customHeight="1"/>
    <row r="8" spans="1:9" ht="15.4" customHeight="1"/>
    <row r="9" spans="1:9" ht="18" customHeight="1">
      <c r="A9" s="35" t="s">
        <v>2</v>
      </c>
      <c r="B9" s="33"/>
      <c r="C9" s="33"/>
      <c r="D9" s="33"/>
      <c r="E9" s="33"/>
      <c r="F9" s="33"/>
      <c r="G9" s="33"/>
      <c r="H9" s="33"/>
      <c r="I9" s="33"/>
    </row>
    <row r="10" spans="1:9" ht="8.4499999999999993" customHeight="1"/>
    <row r="11" spans="1:9">
      <c r="A11" s="36" t="s">
        <v>3</v>
      </c>
      <c r="B11" s="38" t="s">
        <v>4</v>
      </c>
      <c r="C11" s="39"/>
      <c r="D11" s="40"/>
      <c r="E11" s="38" t="s">
        <v>5</v>
      </c>
      <c r="F11" s="39"/>
      <c r="G11" s="40"/>
    </row>
    <row r="12" spans="1:9">
      <c r="A12" s="37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2272</v>
      </c>
      <c r="C14" s="3">
        <v>1343</v>
      </c>
      <c r="D14" s="3">
        <v>929</v>
      </c>
      <c r="E14" s="3">
        <v>15910</v>
      </c>
      <c r="F14" s="3">
        <v>10577</v>
      </c>
      <c r="G14" s="3">
        <v>5333</v>
      </c>
    </row>
    <row r="15" spans="1:9" ht="16.5">
      <c r="A15" s="4" t="s">
        <v>11</v>
      </c>
      <c r="B15" s="4">
        <v>26</v>
      </c>
      <c r="C15" s="4">
        <v>14</v>
      </c>
      <c r="D15" s="4">
        <v>12</v>
      </c>
      <c r="E15" s="4">
        <v>271</v>
      </c>
      <c r="F15" s="4">
        <v>136</v>
      </c>
      <c r="G15" s="4">
        <v>135</v>
      </c>
    </row>
    <row r="16" spans="1:9" ht="16.5">
      <c r="A16" s="4" t="s">
        <v>12</v>
      </c>
      <c r="B16" s="4">
        <v>163</v>
      </c>
      <c r="C16" s="4">
        <v>72</v>
      </c>
      <c r="D16" s="4">
        <v>91</v>
      </c>
      <c r="E16" s="4">
        <v>1325</v>
      </c>
      <c r="F16" s="4">
        <v>592</v>
      </c>
      <c r="G16" s="4">
        <v>733</v>
      </c>
    </row>
    <row r="17" spans="1:9" ht="16.5">
      <c r="A17" s="4" t="s">
        <v>13</v>
      </c>
      <c r="B17" s="4">
        <v>121</v>
      </c>
      <c r="C17" s="4">
        <v>70</v>
      </c>
      <c r="D17" s="4">
        <v>51</v>
      </c>
      <c r="E17" s="4">
        <v>1261</v>
      </c>
      <c r="F17" s="4">
        <v>645</v>
      </c>
      <c r="G17" s="4">
        <v>616</v>
      </c>
    </row>
    <row r="18" spans="1:9" ht="16.5">
      <c r="A18" s="4" t="s">
        <v>14</v>
      </c>
      <c r="B18" s="4">
        <v>90</v>
      </c>
      <c r="C18" s="4">
        <v>44</v>
      </c>
      <c r="D18" s="4">
        <v>46</v>
      </c>
      <c r="E18" s="4">
        <v>601</v>
      </c>
      <c r="F18" s="4">
        <v>298</v>
      </c>
      <c r="G18" s="4">
        <v>303</v>
      </c>
    </row>
    <row r="19" spans="1:9" ht="16.5">
      <c r="A19" s="4" t="s">
        <v>15</v>
      </c>
      <c r="B19" s="4">
        <v>122</v>
      </c>
      <c r="C19" s="4">
        <v>64</v>
      </c>
      <c r="D19" s="4">
        <v>58</v>
      </c>
      <c r="E19" s="4">
        <v>516</v>
      </c>
      <c r="F19" s="4">
        <v>283</v>
      </c>
      <c r="G19" s="4">
        <v>233</v>
      </c>
    </row>
    <row r="20" spans="1:9" ht="16.5">
      <c r="A20" s="4" t="s">
        <v>16</v>
      </c>
      <c r="B20" s="4">
        <v>598</v>
      </c>
      <c r="C20" s="4">
        <v>403</v>
      </c>
      <c r="D20" s="4">
        <v>195</v>
      </c>
      <c r="E20" s="4">
        <v>4385</v>
      </c>
      <c r="F20" s="4">
        <v>3581</v>
      </c>
      <c r="G20" s="4">
        <v>804</v>
      </c>
    </row>
    <row r="21" spans="1:9" ht="16.5">
      <c r="A21" s="4" t="s">
        <v>17</v>
      </c>
      <c r="B21" s="4">
        <v>956</v>
      </c>
      <c r="C21" s="4">
        <v>591</v>
      </c>
      <c r="D21" s="4">
        <v>365</v>
      </c>
      <c r="E21" s="4">
        <v>6415</v>
      </c>
      <c r="F21" s="4">
        <v>4492</v>
      </c>
      <c r="G21" s="4">
        <v>1923</v>
      </c>
    </row>
    <row r="22" spans="1:9" ht="16.5">
      <c r="A22" s="4" t="s">
        <v>18</v>
      </c>
      <c r="B22" s="4">
        <v>196</v>
      </c>
      <c r="C22" s="4">
        <v>85</v>
      </c>
      <c r="D22" s="4">
        <v>111</v>
      </c>
      <c r="E22" s="4">
        <v>1136</v>
      </c>
      <c r="F22" s="4">
        <v>550</v>
      </c>
      <c r="G22" s="4">
        <v>586</v>
      </c>
    </row>
    <row r="23" spans="1:9" ht="72.95" customHeight="1"/>
    <row r="24" spans="1:9">
      <c r="A24" s="32" t="s">
        <v>0</v>
      </c>
      <c r="B24" s="33"/>
      <c r="C24" s="33"/>
      <c r="D24" s="33"/>
      <c r="E24" s="33"/>
      <c r="F24" s="33"/>
      <c r="G24" s="33"/>
      <c r="H24" s="33"/>
      <c r="I24" s="33"/>
    </row>
    <row r="26" spans="1:9">
      <c r="A26" s="34" t="s">
        <v>24</v>
      </c>
      <c r="B26" s="33"/>
      <c r="C26" s="33"/>
      <c r="D26" s="33"/>
      <c r="E26" s="33"/>
      <c r="F26" s="33"/>
      <c r="G26" s="33"/>
      <c r="H26" s="33"/>
      <c r="I26" s="33"/>
    </row>
    <row r="27" spans="1:9">
      <c r="A27" s="34" t="s">
        <v>19</v>
      </c>
      <c r="B27" s="33"/>
      <c r="C27" s="33"/>
      <c r="D27" s="33"/>
      <c r="E27" s="33"/>
      <c r="F27" s="33"/>
      <c r="G27" s="33"/>
      <c r="H27" s="33"/>
      <c r="I27" s="33"/>
    </row>
    <row r="30" spans="1:9">
      <c r="A30" s="35" t="s">
        <v>2</v>
      </c>
      <c r="B30" s="33"/>
      <c r="C30" s="33"/>
      <c r="D30" s="33"/>
      <c r="E30" s="33"/>
      <c r="F30" s="33"/>
      <c r="G30" s="33"/>
      <c r="H30" s="33"/>
      <c r="I30" s="33"/>
    </row>
    <row r="32" spans="1:9">
      <c r="A32" s="36" t="s">
        <v>3</v>
      </c>
      <c r="B32" s="38" t="s">
        <v>4</v>
      </c>
      <c r="C32" s="39"/>
      <c r="D32" s="40"/>
      <c r="E32" s="38" t="s">
        <v>5</v>
      </c>
      <c r="F32" s="39"/>
      <c r="G32" s="40"/>
    </row>
    <row r="33" spans="1:9">
      <c r="A33" s="37"/>
      <c r="B33" s="1" t="s">
        <v>6</v>
      </c>
      <c r="C33" s="1" t="s">
        <v>7</v>
      </c>
      <c r="D33" s="1" t="s">
        <v>8</v>
      </c>
      <c r="E33" s="1" t="s">
        <v>6</v>
      </c>
      <c r="F33" s="1" t="s">
        <v>7</v>
      </c>
      <c r="G33" s="1" t="s">
        <v>8</v>
      </c>
    </row>
    <row r="34" spans="1:9" ht="16.5">
      <c r="A34" s="2" t="s">
        <v>9</v>
      </c>
      <c r="B34" s="2" t="s">
        <v>9</v>
      </c>
      <c r="C34" s="2" t="s">
        <v>9</v>
      </c>
      <c r="D34" s="2" t="s">
        <v>9</v>
      </c>
      <c r="E34" s="2" t="s">
        <v>9</v>
      </c>
      <c r="F34" s="2" t="s">
        <v>9</v>
      </c>
      <c r="G34" s="2" t="s">
        <v>9</v>
      </c>
    </row>
    <row r="35" spans="1:9" ht="16.5">
      <c r="A35" s="3" t="s">
        <v>10</v>
      </c>
      <c r="B35" s="3">
        <v>1512</v>
      </c>
      <c r="C35" s="3">
        <v>918</v>
      </c>
      <c r="D35" s="3">
        <v>594</v>
      </c>
      <c r="E35" s="3">
        <v>7198</v>
      </c>
      <c r="F35" s="3">
        <v>4770</v>
      </c>
      <c r="G35" s="3">
        <v>2428</v>
      </c>
    </row>
    <row r="36" spans="1:9" ht="16.5">
      <c r="A36" s="4" t="s">
        <v>11</v>
      </c>
      <c r="B36" s="4">
        <v>16</v>
      </c>
      <c r="C36" s="4">
        <v>6</v>
      </c>
      <c r="D36" s="4">
        <v>10</v>
      </c>
      <c r="E36" s="4">
        <v>242</v>
      </c>
      <c r="F36" s="4">
        <v>121</v>
      </c>
      <c r="G36" s="4">
        <v>121</v>
      </c>
    </row>
    <row r="37" spans="1:9" ht="16.5">
      <c r="A37" s="4" t="s">
        <v>12</v>
      </c>
      <c r="B37" s="4">
        <v>71</v>
      </c>
      <c r="C37" s="4">
        <v>31</v>
      </c>
      <c r="D37" s="4">
        <v>40</v>
      </c>
      <c r="E37" s="4">
        <v>316</v>
      </c>
      <c r="F37" s="4">
        <v>109</v>
      </c>
      <c r="G37" s="4">
        <v>207</v>
      </c>
    </row>
    <row r="38" spans="1:9" ht="16.5">
      <c r="A38" s="4" t="s">
        <v>13</v>
      </c>
      <c r="B38" s="4">
        <v>72</v>
      </c>
      <c r="C38" s="4">
        <v>42</v>
      </c>
      <c r="D38" s="4">
        <v>30</v>
      </c>
      <c r="E38" s="4">
        <v>445</v>
      </c>
      <c r="F38" s="4">
        <v>237</v>
      </c>
      <c r="G38" s="4">
        <v>208</v>
      </c>
    </row>
    <row r="39" spans="1:9" ht="16.5">
      <c r="A39" s="4" t="s">
        <v>14</v>
      </c>
      <c r="B39" s="4">
        <v>57</v>
      </c>
      <c r="C39" s="4">
        <v>30</v>
      </c>
      <c r="D39" s="4">
        <v>27</v>
      </c>
      <c r="E39" s="4">
        <v>217</v>
      </c>
      <c r="F39" s="4">
        <v>95</v>
      </c>
      <c r="G39" s="4">
        <v>122</v>
      </c>
    </row>
    <row r="40" spans="1:9" ht="16.5">
      <c r="A40" s="4" t="s">
        <v>15</v>
      </c>
      <c r="B40" s="4">
        <v>79</v>
      </c>
      <c r="C40" s="4">
        <v>43</v>
      </c>
      <c r="D40" s="4">
        <v>36</v>
      </c>
      <c r="E40" s="4">
        <v>256</v>
      </c>
      <c r="F40" s="4">
        <v>130</v>
      </c>
      <c r="G40" s="4">
        <v>126</v>
      </c>
    </row>
    <row r="41" spans="1:9" ht="16.5">
      <c r="A41" s="4" t="s">
        <v>16</v>
      </c>
      <c r="B41" s="4">
        <v>400</v>
      </c>
      <c r="C41" s="4">
        <v>277</v>
      </c>
      <c r="D41" s="4">
        <v>123</v>
      </c>
      <c r="E41" s="4">
        <v>1990</v>
      </c>
      <c r="F41" s="4">
        <v>1610</v>
      </c>
      <c r="G41" s="4">
        <v>380</v>
      </c>
    </row>
    <row r="42" spans="1:9" ht="16.5">
      <c r="A42" s="4" t="s">
        <v>17</v>
      </c>
      <c r="B42" s="4">
        <v>666</v>
      </c>
      <c r="C42" s="4">
        <v>423</v>
      </c>
      <c r="D42" s="4">
        <v>243</v>
      </c>
      <c r="E42" s="4">
        <v>3111</v>
      </c>
      <c r="F42" s="4">
        <v>2145</v>
      </c>
      <c r="G42" s="4">
        <v>966</v>
      </c>
    </row>
    <row r="43" spans="1:9" ht="16.5">
      <c r="A43" s="4" t="s">
        <v>18</v>
      </c>
      <c r="B43" s="4">
        <v>151</v>
      </c>
      <c r="C43" s="4">
        <v>66</v>
      </c>
      <c r="D43" s="4">
        <v>85</v>
      </c>
      <c r="E43" s="4">
        <v>621</v>
      </c>
      <c r="F43" s="4">
        <v>323</v>
      </c>
      <c r="G43" s="4">
        <v>298</v>
      </c>
    </row>
    <row r="47" spans="1:9">
      <c r="A47" s="32" t="s">
        <v>0</v>
      </c>
      <c r="B47" s="33"/>
      <c r="C47" s="33"/>
      <c r="D47" s="33"/>
      <c r="E47" s="33"/>
      <c r="F47" s="33"/>
      <c r="G47" s="33"/>
      <c r="H47" s="33"/>
      <c r="I47" s="33"/>
    </row>
    <row r="49" spans="1:9">
      <c r="A49" s="34" t="s">
        <v>24</v>
      </c>
      <c r="B49" s="33"/>
      <c r="C49" s="33"/>
      <c r="D49" s="33"/>
      <c r="E49" s="33"/>
      <c r="F49" s="33"/>
      <c r="G49" s="33"/>
      <c r="H49" s="33"/>
      <c r="I49" s="33"/>
    </row>
    <row r="50" spans="1:9">
      <c r="A50" s="34" t="s">
        <v>20</v>
      </c>
      <c r="B50" s="33"/>
      <c r="C50" s="33"/>
      <c r="D50" s="33"/>
      <c r="E50" s="33"/>
      <c r="F50" s="33"/>
      <c r="G50" s="33"/>
      <c r="H50" s="33"/>
      <c r="I50" s="33"/>
    </row>
    <row r="53" spans="1:9">
      <c r="A53" s="35" t="s">
        <v>2</v>
      </c>
      <c r="B53" s="33"/>
      <c r="C53" s="33"/>
      <c r="D53" s="33"/>
      <c r="E53" s="33"/>
      <c r="F53" s="33"/>
      <c r="G53" s="33"/>
      <c r="H53" s="33"/>
      <c r="I53" s="33"/>
    </row>
    <row r="55" spans="1:9">
      <c r="A55" s="36" t="s">
        <v>3</v>
      </c>
      <c r="B55" s="38" t="s">
        <v>4</v>
      </c>
      <c r="C55" s="39"/>
      <c r="D55" s="40"/>
      <c r="E55" s="38" t="s">
        <v>5</v>
      </c>
      <c r="F55" s="39"/>
      <c r="G55" s="40"/>
    </row>
    <row r="56" spans="1:9">
      <c r="A56" s="37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</row>
    <row r="57" spans="1:9" ht="16.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</row>
    <row r="58" spans="1:9" ht="16.5">
      <c r="A58" s="3" t="s">
        <v>10</v>
      </c>
      <c r="B58" s="3">
        <v>200</v>
      </c>
      <c r="C58" s="3">
        <v>119</v>
      </c>
      <c r="D58" s="3">
        <v>81</v>
      </c>
      <c r="E58" s="3">
        <v>3114</v>
      </c>
      <c r="F58" s="3">
        <v>2004</v>
      </c>
      <c r="G58" s="3">
        <v>1110</v>
      </c>
    </row>
    <row r="59" spans="1:9" ht="16.5">
      <c r="A59" s="4" t="s">
        <v>11</v>
      </c>
      <c r="B59" s="4">
        <v>3</v>
      </c>
      <c r="C59" s="4">
        <v>3</v>
      </c>
      <c r="D59" s="4">
        <v>0</v>
      </c>
      <c r="E59" s="4">
        <v>5</v>
      </c>
      <c r="F59" s="4">
        <v>3</v>
      </c>
      <c r="G59" s="4">
        <v>2</v>
      </c>
    </row>
    <row r="60" spans="1:9" ht="16.5">
      <c r="A60" s="4" t="s">
        <v>12</v>
      </c>
      <c r="B60" s="4">
        <v>51</v>
      </c>
      <c r="C60" s="4">
        <v>23</v>
      </c>
      <c r="D60" s="4">
        <v>28</v>
      </c>
      <c r="E60" s="4">
        <v>494</v>
      </c>
      <c r="F60" s="4">
        <v>213</v>
      </c>
      <c r="G60" s="4">
        <v>281</v>
      </c>
    </row>
    <row r="61" spans="1:9" ht="16.5">
      <c r="A61" s="4" t="s">
        <v>13</v>
      </c>
      <c r="B61" s="4">
        <v>21</v>
      </c>
      <c r="C61" s="4">
        <v>12</v>
      </c>
      <c r="D61" s="4">
        <v>9</v>
      </c>
      <c r="E61" s="4">
        <v>310</v>
      </c>
      <c r="F61" s="4">
        <v>151</v>
      </c>
      <c r="G61" s="4">
        <v>159</v>
      </c>
    </row>
    <row r="62" spans="1:9" ht="16.5">
      <c r="A62" s="4" t="s">
        <v>14</v>
      </c>
      <c r="B62" s="4">
        <v>6</v>
      </c>
      <c r="C62" s="4">
        <v>1</v>
      </c>
      <c r="D62" s="4">
        <v>5</v>
      </c>
      <c r="E62" s="4">
        <v>123</v>
      </c>
      <c r="F62" s="4">
        <v>68</v>
      </c>
      <c r="G62" s="4">
        <v>55</v>
      </c>
    </row>
    <row r="63" spans="1:9" ht="16.5">
      <c r="A63" s="4" t="s">
        <v>15</v>
      </c>
      <c r="B63" s="4">
        <v>8</v>
      </c>
      <c r="C63" s="4">
        <v>7</v>
      </c>
      <c r="D63" s="4">
        <v>1</v>
      </c>
      <c r="E63" s="4">
        <v>82</v>
      </c>
      <c r="F63" s="4">
        <v>46</v>
      </c>
      <c r="G63" s="4">
        <v>36</v>
      </c>
    </row>
    <row r="64" spans="1:9" ht="16.5">
      <c r="A64" s="4" t="s">
        <v>16</v>
      </c>
      <c r="B64" s="4">
        <v>37</v>
      </c>
      <c r="C64" s="4">
        <v>30</v>
      </c>
      <c r="D64" s="4">
        <v>7</v>
      </c>
      <c r="E64" s="4">
        <v>695</v>
      </c>
      <c r="F64" s="4">
        <v>577</v>
      </c>
      <c r="G64" s="4">
        <v>118</v>
      </c>
    </row>
    <row r="65" spans="1:9" ht="16.5">
      <c r="A65" s="4" t="s">
        <v>17</v>
      </c>
      <c r="B65" s="4">
        <v>61</v>
      </c>
      <c r="C65" s="4">
        <v>37</v>
      </c>
      <c r="D65" s="4">
        <v>24</v>
      </c>
      <c r="E65" s="4">
        <v>1144</v>
      </c>
      <c r="F65" s="4">
        <v>826</v>
      </c>
      <c r="G65" s="4">
        <v>318</v>
      </c>
    </row>
    <row r="66" spans="1:9" ht="16.5">
      <c r="A66" s="4" t="s">
        <v>18</v>
      </c>
      <c r="B66" s="4">
        <v>13</v>
      </c>
      <c r="C66" s="4">
        <v>6</v>
      </c>
      <c r="D66" s="4">
        <v>7</v>
      </c>
      <c r="E66" s="4">
        <v>261</v>
      </c>
      <c r="F66" s="4">
        <v>120</v>
      </c>
      <c r="G66" s="4">
        <v>141</v>
      </c>
    </row>
    <row r="70" spans="1:9">
      <c r="A70" s="32" t="s">
        <v>0</v>
      </c>
      <c r="B70" s="33"/>
      <c r="C70" s="33"/>
      <c r="D70" s="33"/>
      <c r="E70" s="33"/>
      <c r="F70" s="33"/>
      <c r="G70" s="33"/>
      <c r="H70" s="33"/>
      <c r="I70" s="33"/>
    </row>
    <row r="72" spans="1:9">
      <c r="A72" s="34" t="s">
        <v>24</v>
      </c>
      <c r="B72" s="33"/>
      <c r="C72" s="33"/>
      <c r="D72" s="33"/>
      <c r="E72" s="33"/>
      <c r="F72" s="33"/>
      <c r="G72" s="33"/>
      <c r="H72" s="33"/>
      <c r="I72" s="33"/>
    </row>
    <row r="73" spans="1:9">
      <c r="A73" s="34" t="s">
        <v>21</v>
      </c>
      <c r="B73" s="33"/>
      <c r="C73" s="33"/>
      <c r="D73" s="33"/>
      <c r="E73" s="33"/>
      <c r="F73" s="33"/>
      <c r="G73" s="33"/>
      <c r="H73" s="33"/>
      <c r="I73" s="33"/>
    </row>
    <row r="76" spans="1:9">
      <c r="A76" s="35" t="s">
        <v>2</v>
      </c>
      <c r="B76" s="33"/>
      <c r="C76" s="33"/>
      <c r="D76" s="33"/>
      <c r="E76" s="33"/>
      <c r="F76" s="33"/>
      <c r="G76" s="33"/>
      <c r="H76" s="33"/>
      <c r="I76" s="33"/>
    </row>
    <row r="78" spans="1:9">
      <c r="A78" s="36" t="s">
        <v>3</v>
      </c>
      <c r="B78" s="38" t="s">
        <v>4</v>
      </c>
      <c r="C78" s="39"/>
      <c r="D78" s="40"/>
      <c r="E78" s="38" t="s">
        <v>5</v>
      </c>
      <c r="F78" s="39"/>
      <c r="G78" s="40"/>
    </row>
    <row r="79" spans="1:9">
      <c r="A79" s="37"/>
      <c r="B79" s="1" t="s">
        <v>6</v>
      </c>
      <c r="C79" s="1" t="s">
        <v>7</v>
      </c>
      <c r="D79" s="1" t="s">
        <v>8</v>
      </c>
      <c r="E79" s="1" t="s">
        <v>6</v>
      </c>
      <c r="F79" s="1" t="s">
        <v>7</v>
      </c>
      <c r="G79" s="1" t="s">
        <v>8</v>
      </c>
    </row>
    <row r="80" spans="1:9" ht="16.5">
      <c r="A80" s="2" t="s">
        <v>9</v>
      </c>
      <c r="B80" s="2" t="s">
        <v>9</v>
      </c>
      <c r="C80" s="2" t="s">
        <v>9</v>
      </c>
      <c r="D80" s="2" t="s">
        <v>9</v>
      </c>
      <c r="E80" s="2" t="s">
        <v>9</v>
      </c>
      <c r="F80" s="2" t="s">
        <v>9</v>
      </c>
      <c r="G80" s="2" t="s">
        <v>9</v>
      </c>
    </row>
    <row r="81" spans="1:9" ht="16.5">
      <c r="A81" s="3" t="s">
        <v>10</v>
      </c>
      <c r="B81" s="3">
        <v>354</v>
      </c>
      <c r="C81" s="3">
        <v>199</v>
      </c>
      <c r="D81" s="3">
        <v>155</v>
      </c>
      <c r="E81" s="3">
        <v>3046</v>
      </c>
      <c r="F81" s="3">
        <v>2096</v>
      </c>
      <c r="G81" s="3">
        <v>950</v>
      </c>
    </row>
    <row r="82" spans="1:9" ht="16.5">
      <c r="A82" s="4" t="s">
        <v>11</v>
      </c>
      <c r="B82" s="4">
        <v>3</v>
      </c>
      <c r="C82" s="4">
        <v>2</v>
      </c>
      <c r="D82" s="4">
        <v>1</v>
      </c>
      <c r="E82" s="4">
        <v>11</v>
      </c>
      <c r="F82" s="4">
        <v>4</v>
      </c>
      <c r="G82" s="4">
        <v>7</v>
      </c>
    </row>
    <row r="83" spans="1:9" ht="16.5">
      <c r="A83" s="4" t="s">
        <v>12</v>
      </c>
      <c r="B83" s="4">
        <v>24</v>
      </c>
      <c r="C83" s="4">
        <v>11</v>
      </c>
      <c r="D83" s="4">
        <v>13</v>
      </c>
      <c r="E83" s="4">
        <v>320</v>
      </c>
      <c r="F83" s="4">
        <v>181</v>
      </c>
      <c r="G83" s="4">
        <v>139</v>
      </c>
    </row>
    <row r="84" spans="1:9" ht="16.5">
      <c r="A84" s="4" t="s">
        <v>13</v>
      </c>
      <c r="B84" s="4">
        <v>10</v>
      </c>
      <c r="C84" s="4">
        <v>5</v>
      </c>
      <c r="D84" s="4">
        <v>5</v>
      </c>
      <c r="E84" s="4">
        <v>334</v>
      </c>
      <c r="F84" s="4">
        <v>161</v>
      </c>
      <c r="G84" s="4">
        <v>173</v>
      </c>
    </row>
    <row r="85" spans="1:9" ht="16.5">
      <c r="A85" s="4" t="s">
        <v>14</v>
      </c>
      <c r="B85" s="4">
        <v>13</v>
      </c>
      <c r="C85" s="4">
        <v>8</v>
      </c>
      <c r="D85" s="4">
        <v>5</v>
      </c>
      <c r="E85" s="4">
        <v>108</v>
      </c>
      <c r="F85" s="4">
        <v>73</v>
      </c>
      <c r="G85" s="4">
        <v>35</v>
      </c>
    </row>
    <row r="86" spans="1:9" ht="16.5">
      <c r="A86" s="4" t="s">
        <v>15</v>
      </c>
      <c r="B86" s="4">
        <v>25</v>
      </c>
      <c r="C86" s="4">
        <v>10</v>
      </c>
      <c r="D86" s="4">
        <v>15</v>
      </c>
      <c r="E86" s="4">
        <v>110</v>
      </c>
      <c r="F86" s="4">
        <v>64</v>
      </c>
      <c r="G86" s="4">
        <v>46</v>
      </c>
    </row>
    <row r="87" spans="1:9" ht="16.5">
      <c r="A87" s="4" t="s">
        <v>16</v>
      </c>
      <c r="B87" s="4">
        <v>98</v>
      </c>
      <c r="C87" s="4">
        <v>61</v>
      </c>
      <c r="D87" s="4">
        <v>37</v>
      </c>
      <c r="E87" s="4">
        <v>861</v>
      </c>
      <c r="F87" s="4">
        <v>740</v>
      </c>
      <c r="G87" s="4">
        <v>121</v>
      </c>
    </row>
    <row r="88" spans="1:9" ht="16.5">
      <c r="A88" s="4" t="s">
        <v>17</v>
      </c>
      <c r="B88" s="4">
        <v>155</v>
      </c>
      <c r="C88" s="4">
        <v>91</v>
      </c>
      <c r="D88" s="4">
        <v>64</v>
      </c>
      <c r="E88" s="4">
        <v>1154</v>
      </c>
      <c r="F88" s="4">
        <v>817</v>
      </c>
      <c r="G88" s="4">
        <v>337</v>
      </c>
    </row>
    <row r="89" spans="1:9" ht="16.5">
      <c r="A89" s="4" t="s">
        <v>18</v>
      </c>
      <c r="B89" s="4">
        <v>26</v>
      </c>
      <c r="C89" s="4">
        <v>11</v>
      </c>
      <c r="D89" s="4">
        <v>15</v>
      </c>
      <c r="E89" s="4">
        <v>148</v>
      </c>
      <c r="F89" s="4">
        <v>56</v>
      </c>
      <c r="G89" s="4">
        <v>92</v>
      </c>
    </row>
    <row r="93" spans="1:9">
      <c r="A93" s="32" t="s">
        <v>0</v>
      </c>
      <c r="B93" s="33"/>
      <c r="C93" s="33"/>
      <c r="D93" s="33"/>
      <c r="E93" s="33"/>
      <c r="F93" s="33"/>
      <c r="G93" s="33"/>
      <c r="H93" s="33"/>
      <c r="I93" s="33"/>
    </row>
    <row r="95" spans="1:9">
      <c r="A95" s="34" t="s">
        <v>24</v>
      </c>
      <c r="B95" s="33"/>
      <c r="C95" s="33"/>
      <c r="D95" s="33"/>
      <c r="E95" s="33"/>
      <c r="F95" s="33"/>
      <c r="G95" s="33"/>
      <c r="H95" s="33"/>
      <c r="I95" s="33"/>
    </row>
    <row r="96" spans="1:9">
      <c r="A96" s="34" t="s">
        <v>22</v>
      </c>
      <c r="B96" s="33"/>
      <c r="C96" s="33"/>
      <c r="D96" s="33"/>
      <c r="E96" s="33"/>
      <c r="F96" s="33"/>
      <c r="G96" s="33"/>
      <c r="H96" s="33"/>
      <c r="I96" s="33"/>
    </row>
    <row r="99" spans="1:9">
      <c r="A99" s="35" t="s">
        <v>2</v>
      </c>
      <c r="B99" s="33"/>
      <c r="C99" s="33"/>
      <c r="D99" s="33"/>
      <c r="E99" s="33"/>
      <c r="F99" s="33"/>
      <c r="G99" s="33"/>
      <c r="H99" s="33"/>
      <c r="I99" s="33"/>
    </row>
    <row r="101" spans="1:9">
      <c r="A101" s="36" t="s">
        <v>3</v>
      </c>
      <c r="B101" s="38" t="s">
        <v>4</v>
      </c>
      <c r="C101" s="39"/>
      <c r="D101" s="40"/>
      <c r="E101" s="38" t="s">
        <v>5</v>
      </c>
      <c r="F101" s="39"/>
      <c r="G101" s="40"/>
    </row>
    <row r="102" spans="1:9">
      <c r="A102" s="37"/>
      <c r="B102" s="1" t="s">
        <v>6</v>
      </c>
      <c r="C102" s="1" t="s">
        <v>7</v>
      </c>
      <c r="D102" s="1" t="s">
        <v>8</v>
      </c>
      <c r="E102" s="1" t="s">
        <v>6</v>
      </c>
      <c r="F102" s="1" t="s">
        <v>7</v>
      </c>
      <c r="G102" s="1" t="s">
        <v>8</v>
      </c>
    </row>
    <row r="103" spans="1:9" ht="16.5">
      <c r="A103" s="2" t="s">
        <v>9</v>
      </c>
      <c r="B103" s="2" t="s">
        <v>9</v>
      </c>
      <c r="C103" s="2" t="s">
        <v>9</v>
      </c>
      <c r="D103" s="2" t="s">
        <v>9</v>
      </c>
      <c r="E103" s="2" t="s">
        <v>9</v>
      </c>
      <c r="F103" s="2" t="s">
        <v>9</v>
      </c>
      <c r="G103" s="2" t="s">
        <v>9</v>
      </c>
    </row>
    <row r="104" spans="1:9" ht="16.5">
      <c r="A104" s="3" t="s">
        <v>10</v>
      </c>
      <c r="B104" s="3">
        <v>206</v>
      </c>
      <c r="C104" s="3">
        <v>107</v>
      </c>
      <c r="D104" s="3">
        <v>99</v>
      </c>
      <c r="E104" s="3">
        <v>2551</v>
      </c>
      <c r="F104" s="3">
        <v>1707</v>
      </c>
      <c r="G104" s="3">
        <v>844</v>
      </c>
    </row>
    <row r="105" spans="1:9" ht="16.5">
      <c r="A105" s="4" t="s">
        <v>11</v>
      </c>
      <c r="B105" s="4">
        <v>4</v>
      </c>
      <c r="C105" s="4">
        <v>3</v>
      </c>
      <c r="D105" s="4">
        <v>1</v>
      </c>
      <c r="E105" s="4">
        <v>13</v>
      </c>
      <c r="F105" s="4">
        <v>8</v>
      </c>
      <c r="G105" s="4">
        <v>5</v>
      </c>
    </row>
    <row r="106" spans="1:9" ht="16.5">
      <c r="A106" s="4" t="s">
        <v>12</v>
      </c>
      <c r="B106" s="4">
        <v>17</v>
      </c>
      <c r="C106" s="4">
        <v>7</v>
      </c>
      <c r="D106" s="4">
        <v>10</v>
      </c>
      <c r="E106" s="4">
        <v>195</v>
      </c>
      <c r="F106" s="4">
        <v>89</v>
      </c>
      <c r="G106" s="4">
        <v>106</v>
      </c>
    </row>
    <row r="107" spans="1:9" ht="16.5">
      <c r="A107" s="4" t="s">
        <v>13</v>
      </c>
      <c r="B107" s="4">
        <v>18</v>
      </c>
      <c r="C107" s="4">
        <v>11</v>
      </c>
      <c r="D107" s="4">
        <v>7</v>
      </c>
      <c r="E107" s="4">
        <v>171</v>
      </c>
      <c r="F107" s="4">
        <v>96</v>
      </c>
      <c r="G107" s="4">
        <v>75</v>
      </c>
    </row>
    <row r="108" spans="1:9" ht="16.5">
      <c r="A108" s="4" t="s">
        <v>14</v>
      </c>
      <c r="B108" s="4">
        <v>14</v>
      </c>
      <c r="C108" s="4">
        <v>5</v>
      </c>
      <c r="D108" s="4">
        <v>9</v>
      </c>
      <c r="E108" s="4">
        <v>153</v>
      </c>
      <c r="F108" s="4">
        <v>62</v>
      </c>
      <c r="G108" s="4">
        <v>91</v>
      </c>
    </row>
    <row r="109" spans="1:9" ht="16.5">
      <c r="A109" s="4" t="s">
        <v>15</v>
      </c>
      <c r="B109" s="4">
        <v>10</v>
      </c>
      <c r="C109" s="4">
        <v>4</v>
      </c>
      <c r="D109" s="4">
        <v>6</v>
      </c>
      <c r="E109" s="4">
        <v>68</v>
      </c>
      <c r="F109" s="4">
        <v>43</v>
      </c>
      <c r="G109" s="4">
        <v>25</v>
      </c>
    </row>
    <row r="110" spans="1:9" ht="16.5">
      <c r="A110" s="4" t="s">
        <v>16</v>
      </c>
      <c r="B110" s="4">
        <v>63</v>
      </c>
      <c r="C110" s="4">
        <v>35</v>
      </c>
      <c r="D110" s="4">
        <v>28</v>
      </c>
      <c r="E110" s="4">
        <v>839</v>
      </c>
      <c r="F110" s="4">
        <v>654</v>
      </c>
      <c r="G110" s="4">
        <v>185</v>
      </c>
    </row>
    <row r="111" spans="1:9" ht="16.5">
      <c r="A111" s="4" t="s">
        <v>17</v>
      </c>
      <c r="B111" s="4">
        <v>74</v>
      </c>
      <c r="C111" s="4">
        <v>40</v>
      </c>
      <c r="D111" s="4">
        <v>34</v>
      </c>
      <c r="E111" s="4">
        <v>1006</v>
      </c>
      <c r="F111" s="4">
        <v>704</v>
      </c>
      <c r="G111" s="4">
        <v>302</v>
      </c>
    </row>
    <row r="112" spans="1:9" ht="16.5">
      <c r="A112" s="4" t="s">
        <v>18</v>
      </c>
      <c r="B112" s="4">
        <v>6</v>
      </c>
      <c r="C112" s="4">
        <v>2</v>
      </c>
      <c r="D112" s="4">
        <v>4</v>
      </c>
      <c r="E112" s="4">
        <v>106</v>
      </c>
      <c r="F112" s="4">
        <v>51</v>
      </c>
      <c r="G112" s="4">
        <v>55</v>
      </c>
    </row>
  </sheetData>
  <mergeCells count="36">
    <mergeCell ref="A93:I93"/>
    <mergeCell ref="A95:I95"/>
    <mergeCell ref="A96:I96"/>
    <mergeCell ref="A99:I99"/>
    <mergeCell ref="A101:A102"/>
    <mergeCell ref="B101:D101"/>
    <mergeCell ref="E101:G101"/>
    <mergeCell ref="A70:I70"/>
    <mergeCell ref="A72:I72"/>
    <mergeCell ref="A73:I73"/>
    <mergeCell ref="A76:I76"/>
    <mergeCell ref="A78:A79"/>
    <mergeCell ref="B78:D78"/>
    <mergeCell ref="E78:G78"/>
    <mergeCell ref="A47:I47"/>
    <mergeCell ref="A49:I49"/>
    <mergeCell ref="A50:I50"/>
    <mergeCell ref="A53:I53"/>
    <mergeCell ref="A55:A56"/>
    <mergeCell ref="B55:D55"/>
    <mergeCell ref="E55:G55"/>
    <mergeCell ref="A24:I24"/>
    <mergeCell ref="A26:I26"/>
    <mergeCell ref="A27:I27"/>
    <mergeCell ref="A30:I30"/>
    <mergeCell ref="A32:A33"/>
    <mergeCell ref="B32:D32"/>
    <mergeCell ref="E32:G32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18"/>
  <sheetViews>
    <sheetView showGridLines="0" workbookViewId="0">
      <selection activeCell="A6" sqref="A6:I6"/>
    </sheetView>
  </sheetViews>
  <sheetFormatPr baseColWidth="10" defaultRowHeight="1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26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v>2877</v>
      </c>
      <c r="C14" s="13">
        <v>1734</v>
      </c>
      <c r="D14" s="13">
        <v>1143</v>
      </c>
      <c r="E14" s="13">
        <v>18825</v>
      </c>
      <c r="F14" s="13">
        <v>12743</v>
      </c>
      <c r="G14" s="13">
        <v>6082</v>
      </c>
    </row>
    <row r="15" spans="1:9" ht="16.5">
      <c r="A15" s="14" t="s">
        <v>11</v>
      </c>
      <c r="B15" s="14">
        <v>57</v>
      </c>
      <c r="C15" s="14">
        <v>27</v>
      </c>
      <c r="D15" s="14">
        <v>30</v>
      </c>
      <c r="E15" s="14">
        <v>334</v>
      </c>
      <c r="F15" s="14">
        <v>182</v>
      </c>
      <c r="G15" s="14">
        <v>152</v>
      </c>
    </row>
    <row r="16" spans="1:9" ht="16.5">
      <c r="A16" s="14" t="s">
        <v>12</v>
      </c>
      <c r="B16" s="14">
        <v>206</v>
      </c>
      <c r="C16" s="14">
        <v>100</v>
      </c>
      <c r="D16" s="14">
        <v>106</v>
      </c>
      <c r="E16" s="14">
        <v>1572</v>
      </c>
      <c r="F16" s="14">
        <v>755</v>
      </c>
      <c r="G16" s="14">
        <v>817</v>
      </c>
    </row>
    <row r="17" spans="1:9" ht="16.5">
      <c r="A17" s="14" t="s">
        <v>13</v>
      </c>
      <c r="B17" s="14">
        <v>133</v>
      </c>
      <c r="C17" s="14">
        <v>67</v>
      </c>
      <c r="D17" s="14">
        <v>66</v>
      </c>
      <c r="E17" s="14">
        <v>1530</v>
      </c>
      <c r="F17" s="14">
        <v>731</v>
      </c>
      <c r="G17" s="14">
        <v>799</v>
      </c>
    </row>
    <row r="18" spans="1:9" ht="16.5">
      <c r="A18" s="14" t="s">
        <v>14</v>
      </c>
      <c r="B18" s="14">
        <v>93</v>
      </c>
      <c r="C18" s="14">
        <v>50</v>
      </c>
      <c r="D18" s="14">
        <v>43</v>
      </c>
      <c r="E18" s="14">
        <v>652</v>
      </c>
      <c r="F18" s="14">
        <v>354</v>
      </c>
      <c r="G18" s="14">
        <v>298</v>
      </c>
    </row>
    <row r="19" spans="1:9" ht="16.5">
      <c r="A19" s="14" t="s">
        <v>15</v>
      </c>
      <c r="B19" s="14">
        <v>97</v>
      </c>
      <c r="C19" s="14">
        <v>61</v>
      </c>
      <c r="D19" s="14">
        <v>36</v>
      </c>
      <c r="E19" s="14">
        <v>710</v>
      </c>
      <c r="F19" s="14">
        <v>467</v>
      </c>
      <c r="G19" s="14">
        <v>243</v>
      </c>
    </row>
    <row r="20" spans="1:9" ht="16.5">
      <c r="A20" s="14" t="s">
        <v>16</v>
      </c>
      <c r="B20" s="14">
        <v>590</v>
      </c>
      <c r="C20" s="14">
        <v>404</v>
      </c>
      <c r="D20" s="14">
        <v>186</v>
      </c>
      <c r="E20" s="14">
        <v>5055</v>
      </c>
      <c r="F20" s="14">
        <v>4169</v>
      </c>
      <c r="G20" s="14">
        <v>886</v>
      </c>
    </row>
    <row r="21" spans="1:9" ht="16.5">
      <c r="A21" s="14" t="s">
        <v>17</v>
      </c>
      <c r="B21" s="14">
        <v>779</v>
      </c>
      <c r="C21" s="14">
        <v>484</v>
      </c>
      <c r="D21" s="14">
        <v>295</v>
      </c>
      <c r="E21" s="14">
        <v>6659</v>
      </c>
      <c r="F21" s="14">
        <v>4829</v>
      </c>
      <c r="G21" s="14">
        <v>1830</v>
      </c>
    </row>
    <row r="22" spans="1:9" ht="16.5">
      <c r="A22" s="14" t="s">
        <v>18</v>
      </c>
      <c r="B22" s="14">
        <v>922</v>
      </c>
      <c r="C22" s="14">
        <v>541</v>
      </c>
      <c r="D22" s="14">
        <v>381</v>
      </c>
      <c r="E22" s="14">
        <v>2313</v>
      </c>
      <c r="F22" s="14">
        <v>1256</v>
      </c>
      <c r="G22" s="14">
        <v>1057</v>
      </c>
    </row>
    <row r="27" spans="1:9">
      <c r="A27" s="32" t="s">
        <v>0</v>
      </c>
      <c r="B27" s="33"/>
      <c r="C27" s="33"/>
      <c r="D27" s="33"/>
      <c r="E27" s="33"/>
      <c r="F27" s="33"/>
      <c r="G27" s="33"/>
      <c r="H27" s="33"/>
      <c r="I27" s="33"/>
    </row>
    <row r="28" spans="1:9">
      <c r="A28" s="8"/>
      <c r="B28" s="8"/>
      <c r="C28" s="8"/>
      <c r="D28" s="8"/>
      <c r="E28" s="8"/>
      <c r="F28" s="8"/>
      <c r="G28" s="8"/>
      <c r="H28" s="8"/>
      <c r="I28" s="8"/>
    </row>
    <row r="29" spans="1:9">
      <c r="A29" s="34" t="s">
        <v>26</v>
      </c>
      <c r="B29" s="33"/>
      <c r="C29" s="33"/>
      <c r="D29" s="33"/>
      <c r="E29" s="33"/>
      <c r="F29" s="33"/>
      <c r="G29" s="33"/>
      <c r="H29" s="33"/>
      <c r="I29" s="33"/>
    </row>
    <row r="30" spans="1:9">
      <c r="A30" s="34" t="s">
        <v>19</v>
      </c>
      <c r="B30" s="33"/>
      <c r="C30" s="33"/>
      <c r="D30" s="33"/>
      <c r="E30" s="33"/>
      <c r="F30" s="33"/>
      <c r="G30" s="33"/>
      <c r="H30" s="33"/>
      <c r="I30" s="33"/>
    </row>
    <row r="31" spans="1:9">
      <c r="A31" s="8"/>
      <c r="B31" s="8"/>
      <c r="C31" s="8"/>
      <c r="D31" s="8"/>
      <c r="E31" s="8"/>
      <c r="F31" s="8"/>
      <c r="G31" s="8"/>
      <c r="H31" s="8"/>
      <c r="I31" s="8"/>
    </row>
    <row r="32" spans="1:9">
      <c r="A32" s="8"/>
      <c r="B32" s="8"/>
      <c r="C32" s="8"/>
      <c r="D32" s="8"/>
      <c r="E32" s="8"/>
      <c r="F32" s="8"/>
      <c r="G32" s="8"/>
      <c r="H32" s="8"/>
      <c r="I32" s="8"/>
    </row>
    <row r="33" spans="1:9">
      <c r="A33" s="35" t="s">
        <v>2</v>
      </c>
      <c r="B33" s="33"/>
      <c r="C33" s="33"/>
      <c r="D33" s="33"/>
      <c r="E33" s="33"/>
      <c r="F33" s="33"/>
      <c r="G33" s="33"/>
      <c r="H33" s="33"/>
      <c r="I33" s="33"/>
    </row>
    <row r="34" spans="1:9">
      <c r="A34" s="8"/>
      <c r="B34" s="8"/>
      <c r="C34" s="8"/>
      <c r="D34" s="8"/>
      <c r="E34" s="8"/>
      <c r="F34" s="8"/>
      <c r="G34" s="8"/>
      <c r="H34" s="8"/>
      <c r="I34" s="8"/>
    </row>
    <row r="35" spans="1:9">
      <c r="A35" s="41" t="s">
        <v>3</v>
      </c>
      <c r="B35" s="42" t="s">
        <v>4</v>
      </c>
      <c r="C35" s="39"/>
      <c r="D35" s="40"/>
      <c r="E35" s="42" t="s">
        <v>5</v>
      </c>
      <c r="F35" s="39"/>
      <c r="G35" s="40"/>
      <c r="H35" s="8"/>
      <c r="I35" s="8"/>
    </row>
    <row r="36" spans="1:9">
      <c r="A36" s="37"/>
      <c r="B36" s="1" t="s">
        <v>6</v>
      </c>
      <c r="C36" s="1" t="s">
        <v>7</v>
      </c>
      <c r="D36" s="1" t="s">
        <v>8</v>
      </c>
      <c r="E36" s="1" t="s">
        <v>6</v>
      </c>
      <c r="F36" s="1" t="s">
        <v>7</v>
      </c>
      <c r="G36" s="1" t="s">
        <v>8</v>
      </c>
      <c r="H36" s="8"/>
      <c r="I36" s="8"/>
    </row>
    <row r="37" spans="1:9" ht="16.5">
      <c r="A37" s="2" t="s">
        <v>9</v>
      </c>
      <c r="B37" s="2" t="s">
        <v>9</v>
      </c>
      <c r="C37" s="2" t="s">
        <v>9</v>
      </c>
      <c r="D37" s="2" t="s">
        <v>9</v>
      </c>
      <c r="E37" s="2" t="s">
        <v>9</v>
      </c>
      <c r="F37" s="2" t="s">
        <v>9</v>
      </c>
      <c r="G37" s="2" t="s">
        <v>9</v>
      </c>
      <c r="H37" s="8"/>
      <c r="I37" s="8"/>
    </row>
    <row r="38" spans="1:9" ht="16.5">
      <c r="A38" s="3" t="s">
        <v>10</v>
      </c>
      <c r="B38" s="3">
        <v>1938</v>
      </c>
      <c r="C38" s="3">
        <v>1173</v>
      </c>
      <c r="D38" s="3">
        <v>765</v>
      </c>
      <c r="E38" s="3">
        <v>8481</v>
      </c>
      <c r="F38" s="3">
        <v>5693</v>
      </c>
      <c r="G38" s="3">
        <v>2788</v>
      </c>
      <c r="H38" s="8"/>
      <c r="I38" s="8"/>
    </row>
    <row r="39" spans="1:9" ht="16.5">
      <c r="A39" s="4" t="s">
        <v>11</v>
      </c>
      <c r="B39" s="4">
        <v>36</v>
      </c>
      <c r="C39" s="4">
        <v>19</v>
      </c>
      <c r="D39" s="4">
        <v>17</v>
      </c>
      <c r="E39" s="4">
        <v>277</v>
      </c>
      <c r="F39" s="4">
        <v>157</v>
      </c>
      <c r="G39" s="4">
        <v>120</v>
      </c>
      <c r="H39" s="8"/>
      <c r="I39" s="8"/>
    </row>
    <row r="40" spans="1:9" ht="16.5">
      <c r="A40" s="4" t="s">
        <v>12</v>
      </c>
      <c r="B40" s="4">
        <v>74</v>
      </c>
      <c r="C40" s="4">
        <v>43</v>
      </c>
      <c r="D40" s="4">
        <v>31</v>
      </c>
      <c r="E40" s="4">
        <v>408</v>
      </c>
      <c r="F40" s="4">
        <v>184</v>
      </c>
      <c r="G40" s="4">
        <v>224</v>
      </c>
      <c r="H40" s="8"/>
      <c r="I40" s="8"/>
    </row>
    <row r="41" spans="1:9" ht="16.5">
      <c r="A41" s="4" t="s">
        <v>13</v>
      </c>
      <c r="B41" s="4">
        <v>88</v>
      </c>
      <c r="C41" s="4">
        <v>43</v>
      </c>
      <c r="D41" s="4">
        <v>45</v>
      </c>
      <c r="E41" s="4">
        <v>568</v>
      </c>
      <c r="F41" s="4">
        <v>264</v>
      </c>
      <c r="G41" s="4">
        <v>304</v>
      </c>
      <c r="H41" s="8"/>
      <c r="I41" s="8"/>
    </row>
    <row r="42" spans="1:9" ht="16.5">
      <c r="A42" s="4" t="s">
        <v>14</v>
      </c>
      <c r="B42" s="4">
        <v>60</v>
      </c>
      <c r="C42" s="4">
        <v>29</v>
      </c>
      <c r="D42" s="4">
        <v>31</v>
      </c>
      <c r="E42" s="4">
        <v>260</v>
      </c>
      <c r="F42" s="4">
        <v>129</v>
      </c>
      <c r="G42" s="4">
        <v>131</v>
      </c>
      <c r="H42" s="8"/>
      <c r="I42" s="8"/>
    </row>
    <row r="43" spans="1:9" ht="16.5">
      <c r="A43" s="4" t="s">
        <v>15</v>
      </c>
      <c r="B43" s="4">
        <v>65</v>
      </c>
      <c r="C43" s="4">
        <v>41</v>
      </c>
      <c r="D43" s="4">
        <v>24</v>
      </c>
      <c r="E43" s="4">
        <v>281</v>
      </c>
      <c r="F43" s="4">
        <v>201</v>
      </c>
      <c r="G43" s="4">
        <v>80</v>
      </c>
      <c r="H43" s="8"/>
      <c r="I43" s="8"/>
    </row>
    <row r="44" spans="1:9" ht="16.5">
      <c r="A44" s="4" t="s">
        <v>16</v>
      </c>
      <c r="B44" s="4">
        <v>360</v>
      </c>
      <c r="C44" s="4">
        <v>242</v>
      </c>
      <c r="D44" s="4">
        <v>118</v>
      </c>
      <c r="E44" s="4">
        <v>2205</v>
      </c>
      <c r="F44" s="4">
        <v>1782</v>
      </c>
      <c r="G44" s="4">
        <v>423</v>
      </c>
      <c r="H44" s="8"/>
      <c r="I44" s="8"/>
    </row>
    <row r="45" spans="1:9" ht="16.5">
      <c r="A45" s="4" t="s">
        <v>17</v>
      </c>
      <c r="B45" s="4">
        <v>465</v>
      </c>
      <c r="C45" s="4">
        <v>279</v>
      </c>
      <c r="D45" s="4">
        <v>186</v>
      </c>
      <c r="E45" s="4">
        <v>3026</v>
      </c>
      <c r="F45" s="4">
        <v>2146</v>
      </c>
      <c r="G45" s="4">
        <v>880</v>
      </c>
      <c r="H45" s="8"/>
      <c r="I45" s="8"/>
    </row>
    <row r="46" spans="1:9" ht="16.5">
      <c r="A46" s="4" t="s">
        <v>18</v>
      </c>
      <c r="B46" s="4">
        <v>790</v>
      </c>
      <c r="C46" s="4">
        <v>477</v>
      </c>
      <c r="D46" s="4">
        <v>313</v>
      </c>
      <c r="E46" s="4">
        <v>1456</v>
      </c>
      <c r="F46" s="4">
        <v>830</v>
      </c>
      <c r="G46" s="4">
        <v>626</v>
      </c>
      <c r="H46" s="8"/>
      <c r="I46" s="8"/>
    </row>
    <row r="51" spans="1:9">
      <c r="A51" s="32" t="s">
        <v>0</v>
      </c>
      <c r="B51" s="33"/>
      <c r="C51" s="33"/>
      <c r="D51" s="33"/>
      <c r="E51" s="33"/>
      <c r="F51" s="33"/>
      <c r="G51" s="33"/>
      <c r="H51" s="33"/>
      <c r="I51" s="33"/>
    </row>
    <row r="52" spans="1:9">
      <c r="A52" s="8"/>
      <c r="B52" s="8"/>
      <c r="C52" s="8"/>
      <c r="D52" s="8"/>
      <c r="E52" s="8"/>
      <c r="F52" s="8"/>
      <c r="G52" s="8"/>
      <c r="H52" s="8"/>
      <c r="I52" s="8"/>
    </row>
    <row r="53" spans="1:9">
      <c r="A53" s="34" t="s">
        <v>26</v>
      </c>
      <c r="B53" s="33"/>
      <c r="C53" s="33"/>
      <c r="D53" s="33"/>
      <c r="E53" s="33"/>
      <c r="F53" s="33"/>
      <c r="G53" s="33"/>
      <c r="H53" s="33"/>
      <c r="I53" s="33"/>
    </row>
    <row r="54" spans="1:9">
      <c r="A54" s="34" t="s">
        <v>20</v>
      </c>
      <c r="B54" s="33"/>
      <c r="C54" s="33"/>
      <c r="D54" s="33"/>
      <c r="E54" s="33"/>
      <c r="F54" s="33"/>
      <c r="G54" s="33"/>
      <c r="H54" s="33"/>
      <c r="I54" s="33"/>
    </row>
    <row r="55" spans="1:9">
      <c r="A55" s="8"/>
      <c r="B55" s="8"/>
      <c r="C55" s="8"/>
      <c r="D55" s="8"/>
      <c r="E55" s="8"/>
      <c r="F55" s="8"/>
      <c r="G55" s="8"/>
      <c r="H55" s="8"/>
      <c r="I55" s="8"/>
    </row>
    <row r="56" spans="1:9">
      <c r="A56" s="8"/>
      <c r="B56" s="8"/>
      <c r="C56" s="8"/>
      <c r="D56" s="8"/>
      <c r="E56" s="8"/>
      <c r="F56" s="8"/>
      <c r="G56" s="8"/>
      <c r="H56" s="8"/>
      <c r="I56" s="8"/>
    </row>
    <row r="57" spans="1:9">
      <c r="A57" s="35" t="s">
        <v>2</v>
      </c>
      <c r="B57" s="33"/>
      <c r="C57" s="33"/>
      <c r="D57" s="33"/>
      <c r="E57" s="33"/>
      <c r="F57" s="33"/>
      <c r="G57" s="33"/>
      <c r="H57" s="33"/>
      <c r="I57" s="33"/>
    </row>
    <row r="58" spans="1:9">
      <c r="A58" s="8"/>
      <c r="B58" s="8"/>
      <c r="C58" s="8"/>
      <c r="D58" s="8"/>
      <c r="E58" s="8"/>
      <c r="F58" s="8"/>
      <c r="G58" s="8"/>
      <c r="H58" s="8"/>
      <c r="I58" s="8"/>
    </row>
    <row r="59" spans="1:9">
      <c r="A59" s="41" t="s">
        <v>3</v>
      </c>
      <c r="B59" s="42" t="s">
        <v>4</v>
      </c>
      <c r="C59" s="39"/>
      <c r="D59" s="40"/>
      <c r="E59" s="42" t="s">
        <v>5</v>
      </c>
      <c r="F59" s="39"/>
      <c r="G59" s="40"/>
      <c r="H59" s="8"/>
      <c r="I59" s="8"/>
    </row>
    <row r="60" spans="1:9">
      <c r="A60" s="37"/>
      <c r="B60" s="1" t="s">
        <v>6</v>
      </c>
      <c r="C60" s="1" t="s">
        <v>7</v>
      </c>
      <c r="D60" s="1" t="s">
        <v>8</v>
      </c>
      <c r="E60" s="1" t="s">
        <v>6</v>
      </c>
      <c r="F60" s="1" t="s">
        <v>7</v>
      </c>
      <c r="G60" s="1" t="s">
        <v>8</v>
      </c>
      <c r="H60" s="8"/>
      <c r="I60" s="8"/>
    </row>
    <row r="61" spans="1:9" ht="16.5">
      <c r="A61" s="2" t="s">
        <v>9</v>
      </c>
      <c r="B61" s="2" t="s">
        <v>9</v>
      </c>
      <c r="C61" s="2" t="s">
        <v>9</v>
      </c>
      <c r="D61" s="2" t="s">
        <v>9</v>
      </c>
      <c r="E61" s="2" t="s">
        <v>9</v>
      </c>
      <c r="F61" s="2" t="s">
        <v>9</v>
      </c>
      <c r="G61" s="2" t="s">
        <v>9</v>
      </c>
      <c r="H61" s="8"/>
      <c r="I61" s="8"/>
    </row>
    <row r="62" spans="1:9" ht="16.5">
      <c r="A62" s="3" t="s">
        <v>10</v>
      </c>
      <c r="B62" s="3">
        <v>336</v>
      </c>
      <c r="C62" s="3">
        <v>189</v>
      </c>
      <c r="D62" s="3">
        <v>147</v>
      </c>
      <c r="E62" s="3">
        <v>4321</v>
      </c>
      <c r="F62" s="3">
        <v>2883</v>
      </c>
      <c r="G62" s="3">
        <v>1438</v>
      </c>
      <c r="H62" s="8"/>
      <c r="I62" s="8"/>
    </row>
    <row r="63" spans="1:9" ht="16.5">
      <c r="A63" s="4" t="s">
        <v>11</v>
      </c>
      <c r="B63" s="4">
        <v>6</v>
      </c>
      <c r="C63" s="4">
        <v>1</v>
      </c>
      <c r="D63" s="4">
        <v>5</v>
      </c>
      <c r="E63" s="4">
        <v>8</v>
      </c>
      <c r="F63" s="4">
        <v>2</v>
      </c>
      <c r="G63" s="4">
        <v>6</v>
      </c>
      <c r="H63" s="8"/>
      <c r="I63" s="8"/>
    </row>
    <row r="64" spans="1:9" ht="16.5">
      <c r="A64" s="4" t="s">
        <v>12</v>
      </c>
      <c r="B64" s="4">
        <v>67</v>
      </c>
      <c r="C64" s="4">
        <v>26</v>
      </c>
      <c r="D64" s="4">
        <v>41</v>
      </c>
      <c r="E64" s="4">
        <v>519</v>
      </c>
      <c r="F64" s="4">
        <v>271</v>
      </c>
      <c r="G64" s="4">
        <v>248</v>
      </c>
      <c r="H64" s="8"/>
      <c r="I64" s="8"/>
    </row>
    <row r="65" spans="1:9" ht="16.5">
      <c r="A65" s="4" t="s">
        <v>13</v>
      </c>
      <c r="B65" s="4">
        <v>28</v>
      </c>
      <c r="C65" s="4">
        <v>16</v>
      </c>
      <c r="D65" s="4">
        <v>12</v>
      </c>
      <c r="E65" s="4">
        <v>401</v>
      </c>
      <c r="F65" s="4">
        <v>185</v>
      </c>
      <c r="G65" s="4">
        <v>216</v>
      </c>
      <c r="H65" s="8"/>
      <c r="I65" s="8"/>
    </row>
    <row r="66" spans="1:9" ht="16.5">
      <c r="A66" s="4" t="s">
        <v>14</v>
      </c>
      <c r="B66" s="4">
        <v>12</v>
      </c>
      <c r="C66" s="4">
        <v>7</v>
      </c>
      <c r="D66" s="4">
        <v>5</v>
      </c>
      <c r="E66" s="4">
        <v>189</v>
      </c>
      <c r="F66" s="4">
        <v>110</v>
      </c>
      <c r="G66" s="4">
        <v>79</v>
      </c>
      <c r="H66" s="8"/>
      <c r="I66" s="8"/>
    </row>
    <row r="67" spans="1:9" ht="16.5">
      <c r="A67" s="4" t="s">
        <v>15</v>
      </c>
      <c r="B67" s="4">
        <v>13</v>
      </c>
      <c r="C67" s="4">
        <v>9</v>
      </c>
      <c r="D67" s="4">
        <v>4</v>
      </c>
      <c r="E67" s="4">
        <v>144</v>
      </c>
      <c r="F67" s="4">
        <v>94</v>
      </c>
      <c r="G67" s="4">
        <v>50</v>
      </c>
      <c r="H67" s="8"/>
      <c r="I67" s="8"/>
    </row>
    <row r="68" spans="1:9" ht="16.5">
      <c r="A68" s="4" t="s">
        <v>16</v>
      </c>
      <c r="B68" s="4">
        <v>72</v>
      </c>
      <c r="C68" s="4">
        <v>46</v>
      </c>
      <c r="D68" s="4">
        <v>26</v>
      </c>
      <c r="E68" s="4">
        <v>1039</v>
      </c>
      <c r="F68" s="4">
        <v>862</v>
      </c>
      <c r="G68" s="4">
        <v>177</v>
      </c>
      <c r="H68" s="8"/>
      <c r="I68" s="8"/>
    </row>
    <row r="69" spans="1:9" ht="16.5">
      <c r="A69" s="4" t="s">
        <v>17</v>
      </c>
      <c r="B69" s="4">
        <v>97</v>
      </c>
      <c r="C69" s="4">
        <v>67</v>
      </c>
      <c r="D69" s="4">
        <v>30</v>
      </c>
      <c r="E69" s="4">
        <v>1541</v>
      </c>
      <c r="F69" s="4">
        <v>1113</v>
      </c>
      <c r="G69" s="4">
        <v>428</v>
      </c>
      <c r="H69" s="8"/>
      <c r="I69" s="8"/>
    </row>
    <row r="70" spans="1:9" ht="16.5">
      <c r="A70" s="4" t="s">
        <v>18</v>
      </c>
      <c r="B70" s="4">
        <v>41</v>
      </c>
      <c r="C70" s="4">
        <v>17</v>
      </c>
      <c r="D70" s="4">
        <v>24</v>
      </c>
      <c r="E70" s="4">
        <v>480</v>
      </c>
      <c r="F70" s="4">
        <v>246</v>
      </c>
      <c r="G70" s="4">
        <v>234</v>
      </c>
      <c r="H70" s="8"/>
      <c r="I70" s="8"/>
    </row>
    <row r="71" spans="1:9">
      <c r="A71" s="8"/>
      <c r="B71" s="8"/>
      <c r="C71" s="8"/>
      <c r="D71" s="8"/>
      <c r="E71" s="8"/>
      <c r="F71" s="8"/>
      <c r="G71" s="8"/>
      <c r="H71" s="8"/>
      <c r="I71" s="8"/>
    </row>
    <row r="75" spans="1:9">
      <c r="A75" s="32" t="s">
        <v>0</v>
      </c>
      <c r="B75" s="33"/>
      <c r="C75" s="33"/>
      <c r="D75" s="33"/>
      <c r="E75" s="33"/>
      <c r="F75" s="33"/>
      <c r="G75" s="33"/>
      <c r="H75" s="33"/>
      <c r="I75" s="33"/>
    </row>
    <row r="76" spans="1:9">
      <c r="A76" s="8"/>
      <c r="B76" s="8"/>
      <c r="C76" s="8"/>
      <c r="D76" s="8"/>
      <c r="E76" s="8"/>
      <c r="F76" s="8"/>
      <c r="G76" s="8"/>
      <c r="H76" s="8"/>
      <c r="I76" s="8"/>
    </row>
    <row r="77" spans="1:9">
      <c r="A77" s="34" t="s">
        <v>26</v>
      </c>
      <c r="B77" s="33"/>
      <c r="C77" s="33"/>
      <c r="D77" s="33"/>
      <c r="E77" s="33"/>
      <c r="F77" s="33"/>
      <c r="G77" s="33"/>
      <c r="H77" s="33"/>
      <c r="I77" s="33"/>
    </row>
    <row r="78" spans="1:9">
      <c r="A78" s="34" t="s">
        <v>21</v>
      </c>
      <c r="B78" s="33"/>
      <c r="C78" s="33"/>
      <c r="D78" s="33"/>
      <c r="E78" s="33"/>
      <c r="F78" s="33"/>
      <c r="G78" s="33"/>
      <c r="H78" s="33"/>
      <c r="I78" s="33"/>
    </row>
    <row r="79" spans="1:9">
      <c r="A79" s="8"/>
      <c r="B79" s="8"/>
      <c r="C79" s="8"/>
      <c r="D79" s="8"/>
      <c r="E79" s="8"/>
      <c r="F79" s="8"/>
      <c r="G79" s="8"/>
      <c r="H79" s="8"/>
      <c r="I79" s="8"/>
    </row>
    <row r="80" spans="1:9">
      <c r="A80" s="8"/>
      <c r="B80" s="8"/>
      <c r="C80" s="8"/>
      <c r="D80" s="8"/>
      <c r="E80" s="8"/>
      <c r="F80" s="8"/>
      <c r="G80" s="8"/>
      <c r="H80" s="8"/>
      <c r="I80" s="8"/>
    </row>
    <row r="81" spans="1:9">
      <c r="A81" s="35" t="s">
        <v>2</v>
      </c>
      <c r="B81" s="33"/>
      <c r="C81" s="33"/>
      <c r="D81" s="33"/>
      <c r="E81" s="33"/>
      <c r="F81" s="33"/>
      <c r="G81" s="33"/>
      <c r="H81" s="33"/>
      <c r="I81" s="33"/>
    </row>
    <row r="82" spans="1:9">
      <c r="A82" s="8"/>
      <c r="B82" s="8"/>
      <c r="C82" s="8"/>
      <c r="D82" s="8"/>
      <c r="E82" s="8"/>
      <c r="F82" s="8"/>
      <c r="G82" s="8"/>
      <c r="H82" s="8"/>
      <c r="I82" s="8"/>
    </row>
    <row r="83" spans="1:9">
      <c r="A83" s="41" t="s">
        <v>3</v>
      </c>
      <c r="B83" s="42" t="s">
        <v>4</v>
      </c>
      <c r="C83" s="39"/>
      <c r="D83" s="40"/>
      <c r="E83" s="42" t="s">
        <v>5</v>
      </c>
      <c r="F83" s="39"/>
      <c r="G83" s="40"/>
      <c r="H83" s="8"/>
      <c r="I83" s="8"/>
    </row>
    <row r="84" spans="1:9">
      <c r="A84" s="37"/>
      <c r="B84" s="1" t="s">
        <v>6</v>
      </c>
      <c r="C84" s="1" t="s">
        <v>7</v>
      </c>
      <c r="D84" s="1" t="s">
        <v>8</v>
      </c>
      <c r="E84" s="1" t="s">
        <v>6</v>
      </c>
      <c r="F84" s="1" t="s">
        <v>7</v>
      </c>
      <c r="G84" s="1" t="s">
        <v>8</v>
      </c>
      <c r="H84" s="8"/>
      <c r="I84" s="8"/>
    </row>
    <row r="85" spans="1:9" ht="16.5">
      <c r="A85" s="2" t="s">
        <v>9</v>
      </c>
      <c r="B85" s="2" t="s">
        <v>9</v>
      </c>
      <c r="C85" s="2" t="s">
        <v>9</v>
      </c>
      <c r="D85" s="2" t="s">
        <v>9</v>
      </c>
      <c r="E85" s="2" t="s">
        <v>9</v>
      </c>
      <c r="F85" s="2" t="s">
        <v>9</v>
      </c>
      <c r="G85" s="2" t="s">
        <v>9</v>
      </c>
      <c r="H85" s="8"/>
      <c r="I85" s="8"/>
    </row>
    <row r="86" spans="1:9" ht="16.5">
      <c r="A86" s="3" t="s">
        <v>10</v>
      </c>
      <c r="B86" s="3">
        <v>371</v>
      </c>
      <c r="C86" s="3">
        <v>241</v>
      </c>
      <c r="D86" s="3">
        <v>130</v>
      </c>
      <c r="E86" s="3">
        <v>3142</v>
      </c>
      <c r="F86" s="3">
        <v>2185</v>
      </c>
      <c r="G86" s="3">
        <v>957</v>
      </c>
      <c r="H86" s="8"/>
      <c r="I86" s="8"/>
    </row>
    <row r="87" spans="1:9" ht="16.5">
      <c r="A87" s="4" t="s">
        <v>11</v>
      </c>
      <c r="B87" s="4">
        <v>8</v>
      </c>
      <c r="C87" s="4">
        <v>3</v>
      </c>
      <c r="D87" s="4">
        <v>5</v>
      </c>
      <c r="E87" s="4">
        <v>41</v>
      </c>
      <c r="F87" s="4">
        <v>18</v>
      </c>
      <c r="G87" s="4">
        <v>23</v>
      </c>
      <c r="H87" s="8"/>
      <c r="I87" s="8"/>
    </row>
    <row r="88" spans="1:9" ht="16.5">
      <c r="A88" s="4" t="s">
        <v>12</v>
      </c>
      <c r="B88" s="4">
        <v>21</v>
      </c>
      <c r="C88" s="4">
        <v>12</v>
      </c>
      <c r="D88" s="4">
        <v>9</v>
      </c>
      <c r="E88" s="4">
        <v>394</v>
      </c>
      <c r="F88" s="4">
        <v>188</v>
      </c>
      <c r="G88" s="4">
        <v>206</v>
      </c>
      <c r="H88" s="8"/>
      <c r="I88" s="8"/>
    </row>
    <row r="89" spans="1:9" ht="16.5">
      <c r="A89" s="4" t="s">
        <v>13</v>
      </c>
      <c r="B89" s="4">
        <v>13</v>
      </c>
      <c r="C89" s="4">
        <v>7</v>
      </c>
      <c r="D89" s="4">
        <v>6</v>
      </c>
      <c r="E89" s="4">
        <v>398</v>
      </c>
      <c r="F89" s="4">
        <v>186</v>
      </c>
      <c r="G89" s="4">
        <v>212</v>
      </c>
      <c r="H89" s="8"/>
      <c r="I89" s="8"/>
    </row>
    <row r="90" spans="1:9" ht="16.5">
      <c r="A90" s="4" t="s">
        <v>14</v>
      </c>
      <c r="B90" s="4">
        <v>14</v>
      </c>
      <c r="C90" s="4">
        <v>9</v>
      </c>
      <c r="D90" s="4">
        <v>5</v>
      </c>
      <c r="E90" s="4">
        <v>111</v>
      </c>
      <c r="F90" s="4">
        <v>60</v>
      </c>
      <c r="G90" s="4">
        <v>51</v>
      </c>
      <c r="H90" s="8"/>
      <c r="I90" s="8"/>
    </row>
    <row r="91" spans="1:9" ht="16.5">
      <c r="A91" s="4" t="s">
        <v>15</v>
      </c>
      <c r="B91" s="4">
        <v>8</v>
      </c>
      <c r="C91" s="4">
        <v>4</v>
      </c>
      <c r="D91" s="4">
        <v>4</v>
      </c>
      <c r="E91" s="4">
        <v>103</v>
      </c>
      <c r="F91" s="4">
        <v>66</v>
      </c>
      <c r="G91" s="4">
        <v>37</v>
      </c>
      <c r="H91" s="8"/>
      <c r="I91" s="8"/>
    </row>
    <row r="92" spans="1:9" ht="16.5">
      <c r="A92" s="4" t="s">
        <v>16</v>
      </c>
      <c r="B92" s="4">
        <v>98</v>
      </c>
      <c r="C92" s="4">
        <v>78</v>
      </c>
      <c r="D92" s="4">
        <v>20</v>
      </c>
      <c r="E92" s="4">
        <v>848</v>
      </c>
      <c r="F92" s="4">
        <v>761</v>
      </c>
      <c r="G92" s="4">
        <v>87</v>
      </c>
      <c r="H92" s="8"/>
      <c r="I92" s="8"/>
    </row>
    <row r="93" spans="1:9" ht="16.5">
      <c r="A93" s="4" t="s">
        <v>17</v>
      </c>
      <c r="B93" s="4">
        <v>132</v>
      </c>
      <c r="C93" s="4">
        <v>88</v>
      </c>
      <c r="D93" s="4">
        <v>44</v>
      </c>
      <c r="E93" s="4">
        <v>1059</v>
      </c>
      <c r="F93" s="4">
        <v>809</v>
      </c>
      <c r="G93" s="4">
        <v>250</v>
      </c>
      <c r="H93" s="8"/>
      <c r="I93" s="8"/>
    </row>
    <row r="94" spans="1:9" ht="16.5">
      <c r="A94" s="4" t="s">
        <v>18</v>
      </c>
      <c r="B94" s="4">
        <v>77</v>
      </c>
      <c r="C94" s="4">
        <v>40</v>
      </c>
      <c r="D94" s="4">
        <v>37</v>
      </c>
      <c r="E94" s="4">
        <v>188</v>
      </c>
      <c r="F94" s="4">
        <v>97</v>
      </c>
      <c r="G94" s="4">
        <v>91</v>
      </c>
      <c r="H94" s="8"/>
      <c r="I94" s="8"/>
    </row>
    <row r="95" spans="1:9">
      <c r="A95" s="8"/>
      <c r="B95" s="8"/>
      <c r="C95" s="8"/>
      <c r="D95" s="8"/>
      <c r="E95" s="8"/>
      <c r="F95" s="8"/>
      <c r="G95" s="8"/>
      <c r="H95" s="8"/>
      <c r="I95" s="8"/>
    </row>
    <row r="96" spans="1:9">
      <c r="A96" s="8"/>
      <c r="B96" s="8"/>
      <c r="C96" s="8"/>
      <c r="D96" s="8"/>
      <c r="E96" s="8"/>
      <c r="F96" s="8"/>
      <c r="G96" s="8"/>
      <c r="H96" s="8"/>
      <c r="I96" s="8"/>
    </row>
    <row r="97" spans="1:9">
      <c r="A97" s="8"/>
      <c r="B97" s="8"/>
      <c r="C97" s="8"/>
      <c r="D97" s="8"/>
      <c r="E97" s="8"/>
      <c r="F97" s="8"/>
      <c r="G97" s="8"/>
      <c r="H97" s="8"/>
      <c r="I97" s="8"/>
    </row>
    <row r="98" spans="1:9">
      <c r="A98" s="32" t="s">
        <v>0</v>
      </c>
      <c r="B98" s="33"/>
      <c r="C98" s="33"/>
      <c r="D98" s="33"/>
      <c r="E98" s="33"/>
      <c r="F98" s="33"/>
      <c r="G98" s="33"/>
      <c r="H98" s="33"/>
      <c r="I98" s="33"/>
    </row>
    <row r="99" spans="1:9">
      <c r="A99" s="8"/>
      <c r="B99" s="8"/>
      <c r="C99" s="8"/>
      <c r="D99" s="8"/>
      <c r="E99" s="8"/>
      <c r="F99" s="8"/>
      <c r="G99" s="8"/>
      <c r="H99" s="8"/>
      <c r="I99" s="8"/>
    </row>
    <row r="100" spans="1:9">
      <c r="A100" s="34" t="s">
        <v>26</v>
      </c>
      <c r="B100" s="33"/>
      <c r="C100" s="33"/>
      <c r="D100" s="33"/>
      <c r="E100" s="33"/>
      <c r="F100" s="33"/>
      <c r="G100" s="33"/>
      <c r="H100" s="33"/>
      <c r="I100" s="33"/>
    </row>
    <row r="101" spans="1:9">
      <c r="A101" s="34" t="s">
        <v>22</v>
      </c>
      <c r="B101" s="33"/>
      <c r="C101" s="33"/>
      <c r="D101" s="33"/>
      <c r="E101" s="33"/>
      <c r="F101" s="33"/>
      <c r="G101" s="33"/>
      <c r="H101" s="33"/>
      <c r="I101" s="33"/>
    </row>
    <row r="102" spans="1:9">
      <c r="A102" s="8"/>
      <c r="B102" s="8"/>
      <c r="C102" s="8"/>
      <c r="D102" s="8"/>
      <c r="E102" s="8"/>
      <c r="F102" s="8"/>
      <c r="G102" s="8"/>
      <c r="H102" s="8"/>
      <c r="I102" s="8"/>
    </row>
    <row r="103" spans="1:9">
      <c r="A103" s="8"/>
      <c r="B103" s="8"/>
      <c r="C103" s="8"/>
      <c r="D103" s="8"/>
      <c r="E103" s="8"/>
      <c r="F103" s="8"/>
      <c r="G103" s="8"/>
      <c r="H103" s="8"/>
      <c r="I103" s="8"/>
    </row>
    <row r="104" spans="1:9">
      <c r="A104" s="35" t="s">
        <v>2</v>
      </c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8"/>
      <c r="B105" s="8"/>
      <c r="C105" s="8"/>
      <c r="D105" s="8"/>
      <c r="E105" s="8"/>
      <c r="F105" s="8"/>
      <c r="G105" s="8"/>
      <c r="H105" s="8"/>
      <c r="I105" s="8"/>
    </row>
    <row r="106" spans="1:9">
      <c r="A106" s="41" t="s">
        <v>3</v>
      </c>
      <c r="B106" s="42" t="s">
        <v>4</v>
      </c>
      <c r="C106" s="39"/>
      <c r="D106" s="40"/>
      <c r="E106" s="42" t="s">
        <v>5</v>
      </c>
      <c r="F106" s="39"/>
      <c r="G106" s="40"/>
      <c r="H106" s="8"/>
      <c r="I106" s="8"/>
    </row>
    <row r="107" spans="1:9">
      <c r="A107" s="37"/>
      <c r="B107" s="1" t="s">
        <v>6</v>
      </c>
      <c r="C107" s="1" t="s">
        <v>7</v>
      </c>
      <c r="D107" s="1" t="s">
        <v>8</v>
      </c>
      <c r="E107" s="1" t="s">
        <v>6</v>
      </c>
      <c r="F107" s="1" t="s">
        <v>7</v>
      </c>
      <c r="G107" s="1" t="s">
        <v>8</v>
      </c>
      <c r="H107" s="8"/>
      <c r="I107" s="8"/>
    </row>
    <row r="108" spans="1:9" ht="16.5">
      <c r="A108" s="2" t="s">
        <v>9</v>
      </c>
      <c r="B108" s="2" t="s">
        <v>9</v>
      </c>
      <c r="C108" s="2" t="s">
        <v>9</v>
      </c>
      <c r="D108" s="2" t="s">
        <v>9</v>
      </c>
      <c r="E108" s="2" t="s">
        <v>9</v>
      </c>
      <c r="F108" s="2" t="s">
        <v>9</v>
      </c>
      <c r="G108" s="2" t="s">
        <v>9</v>
      </c>
      <c r="H108" s="8"/>
      <c r="I108" s="8"/>
    </row>
    <row r="109" spans="1:9" ht="16.5">
      <c r="A109" s="3" t="s">
        <v>10</v>
      </c>
      <c r="B109" s="3">
        <v>232</v>
      </c>
      <c r="C109" s="3">
        <v>131</v>
      </c>
      <c r="D109" s="3">
        <v>101</v>
      </c>
      <c r="E109" s="3">
        <v>2881</v>
      </c>
      <c r="F109" s="3">
        <v>1982</v>
      </c>
      <c r="G109" s="3">
        <v>899</v>
      </c>
      <c r="H109" s="8"/>
      <c r="I109" s="8"/>
    </row>
    <row r="110" spans="1:9" ht="16.5">
      <c r="A110" s="4" t="s">
        <v>11</v>
      </c>
      <c r="B110" s="4">
        <v>7</v>
      </c>
      <c r="C110" s="4">
        <v>4</v>
      </c>
      <c r="D110" s="4">
        <v>3</v>
      </c>
      <c r="E110" s="4">
        <v>8</v>
      </c>
      <c r="F110" s="4">
        <v>5</v>
      </c>
      <c r="G110" s="4">
        <v>3</v>
      </c>
      <c r="H110" s="8"/>
      <c r="I110" s="8"/>
    </row>
    <row r="111" spans="1:9" ht="16.5">
      <c r="A111" s="4" t="s">
        <v>12</v>
      </c>
      <c r="B111" s="4">
        <v>44</v>
      </c>
      <c r="C111" s="4">
        <v>19</v>
      </c>
      <c r="D111" s="4">
        <v>25</v>
      </c>
      <c r="E111" s="4">
        <v>251</v>
      </c>
      <c r="F111" s="4">
        <v>112</v>
      </c>
      <c r="G111" s="4">
        <v>139</v>
      </c>
      <c r="H111" s="8"/>
      <c r="I111" s="8"/>
    </row>
    <row r="112" spans="1:9" ht="16.5">
      <c r="A112" s="4" t="s">
        <v>13</v>
      </c>
      <c r="B112" s="4">
        <v>4</v>
      </c>
      <c r="C112" s="4">
        <v>1</v>
      </c>
      <c r="D112" s="4">
        <v>3</v>
      </c>
      <c r="E112" s="4">
        <v>163</v>
      </c>
      <c r="F112" s="4">
        <v>96</v>
      </c>
      <c r="G112" s="4">
        <v>67</v>
      </c>
      <c r="H112" s="8"/>
      <c r="I112" s="8"/>
    </row>
    <row r="113" spans="1:9" ht="16.5">
      <c r="A113" s="4" t="s">
        <v>14</v>
      </c>
      <c r="B113" s="4">
        <v>7</v>
      </c>
      <c r="C113" s="4">
        <v>5</v>
      </c>
      <c r="D113" s="4">
        <v>2</v>
      </c>
      <c r="E113" s="4">
        <v>92</v>
      </c>
      <c r="F113" s="4">
        <v>55</v>
      </c>
      <c r="G113" s="4">
        <v>37</v>
      </c>
      <c r="H113" s="8"/>
      <c r="I113" s="8"/>
    </row>
    <row r="114" spans="1:9" ht="16.5">
      <c r="A114" s="4" t="s">
        <v>15</v>
      </c>
      <c r="B114" s="4">
        <v>11</v>
      </c>
      <c r="C114" s="4">
        <v>7</v>
      </c>
      <c r="D114" s="4">
        <v>4</v>
      </c>
      <c r="E114" s="4">
        <v>182</v>
      </c>
      <c r="F114" s="4">
        <v>106</v>
      </c>
      <c r="G114" s="4">
        <v>76</v>
      </c>
      <c r="H114" s="8"/>
      <c r="I114" s="8"/>
    </row>
    <row r="115" spans="1:9" ht="16.5">
      <c r="A115" s="4" t="s">
        <v>16</v>
      </c>
      <c r="B115" s="4">
        <v>60</v>
      </c>
      <c r="C115" s="4">
        <v>38</v>
      </c>
      <c r="D115" s="4">
        <v>22</v>
      </c>
      <c r="E115" s="4">
        <v>963</v>
      </c>
      <c r="F115" s="4">
        <v>764</v>
      </c>
      <c r="G115" s="4">
        <v>199</v>
      </c>
      <c r="H115" s="8"/>
      <c r="I115" s="8"/>
    </row>
    <row r="116" spans="1:9" ht="16.5">
      <c r="A116" s="4" t="s">
        <v>17</v>
      </c>
      <c r="B116" s="4">
        <v>85</v>
      </c>
      <c r="C116" s="4">
        <v>50</v>
      </c>
      <c r="D116" s="4">
        <v>35</v>
      </c>
      <c r="E116" s="4">
        <v>1033</v>
      </c>
      <c r="F116" s="4">
        <v>761</v>
      </c>
      <c r="G116" s="4">
        <v>272</v>
      </c>
      <c r="H116" s="8"/>
      <c r="I116" s="8"/>
    </row>
    <row r="117" spans="1:9" ht="16.5">
      <c r="A117" s="4" t="s">
        <v>18</v>
      </c>
      <c r="B117" s="4">
        <v>14</v>
      </c>
      <c r="C117" s="4">
        <v>7</v>
      </c>
      <c r="D117" s="4">
        <v>7</v>
      </c>
      <c r="E117" s="4">
        <v>189</v>
      </c>
      <c r="F117" s="4">
        <v>83</v>
      </c>
      <c r="G117" s="4">
        <v>106</v>
      </c>
      <c r="H117" s="8"/>
      <c r="I117" s="8"/>
    </row>
    <row r="118" spans="1:9">
      <c r="A118" s="8"/>
      <c r="B118" s="8"/>
      <c r="C118" s="8"/>
      <c r="D118" s="8"/>
      <c r="E118" s="8"/>
      <c r="F118" s="8"/>
      <c r="G118" s="8"/>
      <c r="H118" s="8"/>
      <c r="I118" s="8"/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7:I27"/>
    <mergeCell ref="A29:I29"/>
    <mergeCell ref="A30:I30"/>
    <mergeCell ref="A33:I33"/>
    <mergeCell ref="A35:A36"/>
    <mergeCell ref="B35:D35"/>
    <mergeCell ref="E35:G35"/>
    <mergeCell ref="A51:I51"/>
    <mergeCell ref="A53:I53"/>
    <mergeCell ref="A54:I54"/>
    <mergeCell ref="A57:I57"/>
    <mergeCell ref="A59:A60"/>
    <mergeCell ref="B59:D59"/>
    <mergeCell ref="E59:G59"/>
    <mergeCell ref="A75:I75"/>
    <mergeCell ref="A77:I77"/>
    <mergeCell ref="A78:I78"/>
    <mergeCell ref="A81:I81"/>
    <mergeCell ref="A83:A84"/>
    <mergeCell ref="B83:D83"/>
    <mergeCell ref="E83:G83"/>
    <mergeCell ref="A98:I98"/>
    <mergeCell ref="A100:I100"/>
    <mergeCell ref="A101:I101"/>
    <mergeCell ref="A104:I104"/>
    <mergeCell ref="A106:A107"/>
    <mergeCell ref="B106:D106"/>
    <mergeCell ref="E106:G10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121"/>
  <sheetViews>
    <sheetView topLeftCell="A19" workbookViewId="0">
      <selection activeCell="B38" sqref="B38"/>
    </sheetView>
  </sheetViews>
  <sheetFormatPr baseColWidth="10" defaultRowHeight="15"/>
  <cols>
    <col min="1" max="1" width="31.5703125" style="9" customWidth="1"/>
    <col min="2" max="7" width="13.7109375" style="9" customWidth="1"/>
    <col min="8" max="8" width="0" style="9" hidden="1" customWidth="1"/>
    <col min="9" max="9" width="7.28515625" style="9" customWidth="1"/>
    <col min="10" max="16384" width="11.42578125" style="9"/>
  </cols>
  <sheetData>
    <row r="1" spans="1:9" ht="33.75" customHeight="1">
      <c r="A1" s="33"/>
      <c r="B1" s="33"/>
      <c r="C1" s="33"/>
      <c r="D1" s="33"/>
      <c r="E1" s="33"/>
      <c r="F1" s="33"/>
      <c r="G1" s="33"/>
      <c r="H1" s="33"/>
      <c r="I1" s="33"/>
    </row>
    <row r="2" spans="1:9" ht="23.65" customHeight="1"/>
    <row r="3" spans="1:9" ht="46.5" customHeight="1">
      <c r="A3" s="32" t="s">
        <v>0</v>
      </c>
      <c r="B3" s="33"/>
      <c r="C3" s="33"/>
      <c r="D3" s="33"/>
      <c r="E3" s="33"/>
      <c r="F3" s="33"/>
      <c r="G3" s="33"/>
      <c r="H3" s="33"/>
      <c r="I3" s="33"/>
    </row>
    <row r="4" spans="1:9" ht="5.0999999999999996" customHeight="1"/>
    <row r="5" spans="1:9" ht="18" customHeight="1">
      <c r="A5" s="34" t="s">
        <v>27</v>
      </c>
      <c r="B5" s="33"/>
      <c r="C5" s="33"/>
      <c r="D5" s="33"/>
      <c r="E5" s="33"/>
      <c r="F5" s="33"/>
      <c r="G5" s="33"/>
      <c r="H5" s="33"/>
      <c r="I5" s="33"/>
    </row>
    <row r="6" spans="1:9" ht="18" customHeight="1">
      <c r="A6" s="34" t="s">
        <v>23</v>
      </c>
      <c r="B6" s="33"/>
      <c r="C6" s="33"/>
      <c r="D6" s="33"/>
      <c r="E6" s="33"/>
      <c r="F6" s="33"/>
      <c r="G6" s="33"/>
      <c r="H6" s="33"/>
      <c r="I6" s="33"/>
    </row>
    <row r="7" spans="1:9" ht="12.2" customHeight="1"/>
    <row r="8" spans="1:9" ht="15.4" customHeight="1"/>
    <row r="9" spans="1:9" ht="18" customHeight="1">
      <c r="A9" s="35" t="s">
        <v>2</v>
      </c>
      <c r="B9" s="33"/>
      <c r="C9" s="33"/>
      <c r="D9" s="33"/>
      <c r="E9" s="33"/>
      <c r="F9" s="33"/>
      <c r="G9" s="33"/>
      <c r="H9" s="33"/>
      <c r="I9" s="33"/>
    </row>
    <row r="10" spans="1:9" ht="8.4499999999999993" customHeight="1"/>
    <row r="11" spans="1:9" ht="15" customHeight="1">
      <c r="A11" s="36" t="s">
        <v>3</v>
      </c>
      <c r="B11" s="38" t="s">
        <v>4</v>
      </c>
      <c r="C11" s="39"/>
      <c r="D11" s="40"/>
      <c r="E11" s="38" t="s">
        <v>5</v>
      </c>
      <c r="F11" s="39"/>
      <c r="G11" s="40"/>
    </row>
    <row r="12" spans="1:9" ht="15" customHeight="1">
      <c r="A12" s="37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+enero!B14+febrero!B14+MARZO!B14</f>
        <v>8550</v>
      </c>
      <c r="C14" s="3">
        <f>+enero!C14+febrero!C14+MARZO!C14</f>
        <v>5302</v>
      </c>
      <c r="D14" s="3">
        <f>+enero!D14+febrero!D14+MARZO!D14</f>
        <v>3248</v>
      </c>
      <c r="E14" s="3">
        <f>+enero!E14+febrero!E14+MARZO!E14</f>
        <v>50120</v>
      </c>
      <c r="F14" s="3">
        <f>+enero!F14+febrero!F14+MARZO!F14</f>
        <v>33702</v>
      </c>
      <c r="G14" s="3">
        <f>+enero!G14+febrero!G14+MARZO!G14</f>
        <v>16418</v>
      </c>
    </row>
    <row r="15" spans="1:9" ht="16.5">
      <c r="A15" s="4" t="s">
        <v>11</v>
      </c>
      <c r="B15" s="3">
        <f>+enero!B15+febrero!B15+MARZO!B15</f>
        <v>106</v>
      </c>
      <c r="C15" s="3">
        <f>+enero!C15+febrero!C15+MARZO!C15</f>
        <v>53</v>
      </c>
      <c r="D15" s="3">
        <f>+enero!D15+febrero!D15+MARZO!D15</f>
        <v>53</v>
      </c>
      <c r="E15" s="3">
        <f>+enero!E15+febrero!E15+MARZO!E15</f>
        <v>881</v>
      </c>
      <c r="F15" s="3">
        <f>+enero!F15+febrero!F15+MARZO!F15</f>
        <v>458</v>
      </c>
      <c r="G15" s="3">
        <f>+enero!G15+febrero!G15+MARZO!G15</f>
        <v>423</v>
      </c>
    </row>
    <row r="16" spans="1:9" ht="16.5">
      <c r="A16" s="4" t="s">
        <v>12</v>
      </c>
      <c r="B16" s="3">
        <f>+enero!B16+febrero!B16+MARZO!B16</f>
        <v>639</v>
      </c>
      <c r="C16" s="3">
        <f>+enero!C16+febrero!C16+MARZO!C16</f>
        <v>302</v>
      </c>
      <c r="D16" s="3">
        <f>+enero!D16+febrero!D16+MARZO!D16</f>
        <v>337</v>
      </c>
      <c r="E16" s="3">
        <f>+enero!E16+febrero!E16+MARZO!E16</f>
        <v>4287</v>
      </c>
      <c r="F16" s="3">
        <f>+enero!F16+febrero!F16+MARZO!F16</f>
        <v>1990</v>
      </c>
      <c r="G16" s="3">
        <f>+enero!G16+febrero!G16+MARZO!G16</f>
        <v>2297</v>
      </c>
    </row>
    <row r="17" spans="1:9" ht="16.5">
      <c r="A17" s="4" t="s">
        <v>13</v>
      </c>
      <c r="B17" s="3">
        <f>+enero!B17+febrero!B17+MARZO!B17</f>
        <v>482</v>
      </c>
      <c r="C17" s="3">
        <f>+enero!C17+febrero!C17+MARZO!C17</f>
        <v>258</v>
      </c>
      <c r="D17" s="3">
        <f>+enero!D17+febrero!D17+MARZO!D17</f>
        <v>224</v>
      </c>
      <c r="E17" s="3">
        <f>+enero!E17+febrero!E17+MARZO!E17</f>
        <v>4210</v>
      </c>
      <c r="F17" s="3">
        <f>+enero!F17+febrero!F17+MARZO!F17</f>
        <v>2044</v>
      </c>
      <c r="G17" s="3">
        <f>+enero!G17+febrero!G17+MARZO!G17</f>
        <v>2166</v>
      </c>
    </row>
    <row r="18" spans="1:9" ht="16.5">
      <c r="A18" s="4" t="s">
        <v>14</v>
      </c>
      <c r="B18" s="3">
        <f>+enero!B18+febrero!B18+MARZO!B18</f>
        <v>352</v>
      </c>
      <c r="C18" s="3">
        <f>+enero!C18+febrero!C18+MARZO!C18</f>
        <v>179</v>
      </c>
      <c r="D18" s="3">
        <f>+enero!D18+febrero!D18+MARZO!D18</f>
        <v>173</v>
      </c>
      <c r="E18" s="3">
        <f>+enero!E18+febrero!E18+MARZO!E18</f>
        <v>1830</v>
      </c>
      <c r="F18" s="3">
        <f>+enero!F18+febrero!F18+MARZO!F18</f>
        <v>967</v>
      </c>
      <c r="G18" s="3">
        <f>+enero!G18+febrero!G18+MARZO!G18</f>
        <v>863</v>
      </c>
    </row>
    <row r="19" spans="1:9" ht="16.5">
      <c r="A19" s="4" t="s">
        <v>15</v>
      </c>
      <c r="B19" s="3">
        <f>+enero!B19+febrero!B19+MARZO!B19</f>
        <v>383</v>
      </c>
      <c r="C19" s="3">
        <f>+enero!C19+febrero!C19+MARZO!C19</f>
        <v>221</v>
      </c>
      <c r="D19" s="3">
        <f>+enero!D19+febrero!D19+MARZO!D19</f>
        <v>162</v>
      </c>
      <c r="E19" s="3">
        <f>+enero!E19+febrero!E19+MARZO!E19</f>
        <v>1832</v>
      </c>
      <c r="F19" s="3">
        <f>+enero!F19+febrero!F19+MARZO!F19</f>
        <v>1086</v>
      </c>
      <c r="G19" s="3">
        <f>+enero!G19+febrero!G19+MARZO!G19</f>
        <v>746</v>
      </c>
    </row>
    <row r="20" spans="1:9" ht="16.5">
      <c r="A20" s="4" t="s">
        <v>16</v>
      </c>
      <c r="B20" s="3">
        <f>+enero!B20+febrero!B20+MARZO!B20</f>
        <v>2114</v>
      </c>
      <c r="C20" s="3">
        <f>+enero!C20+febrero!C20+MARZO!C20</f>
        <v>1525</v>
      </c>
      <c r="D20" s="3">
        <f>+enero!D20+febrero!D20+MARZO!D20</f>
        <v>589</v>
      </c>
      <c r="E20" s="3">
        <f>+enero!E20+febrero!E20+MARZO!E20</f>
        <v>13970</v>
      </c>
      <c r="F20" s="3">
        <f>+enero!F20+febrero!F20+MARZO!F20</f>
        <v>11521</v>
      </c>
      <c r="G20" s="3">
        <f>+enero!G20+febrero!G20+MARZO!G20</f>
        <v>2449</v>
      </c>
    </row>
    <row r="21" spans="1:9" ht="16.5">
      <c r="A21" s="4" t="s">
        <v>17</v>
      </c>
      <c r="B21" s="3">
        <f>+enero!B21+febrero!B21+MARZO!B21</f>
        <v>3113</v>
      </c>
      <c r="C21" s="3">
        <f>+enero!C21+febrero!C21+MARZO!C21</f>
        <v>2006</v>
      </c>
      <c r="D21" s="3">
        <f>+enero!D21+febrero!D21+MARZO!D21</f>
        <v>1107</v>
      </c>
      <c r="E21" s="3">
        <f>+enero!E21+febrero!E21+MARZO!E21</f>
        <v>18664</v>
      </c>
      <c r="F21" s="3">
        <f>+enero!F21+febrero!F21+MARZO!F21</f>
        <v>13325</v>
      </c>
      <c r="G21" s="3">
        <f>+enero!G21+febrero!G21+MARZO!G21</f>
        <v>5339</v>
      </c>
    </row>
    <row r="22" spans="1:9" ht="16.5">
      <c r="A22" s="4" t="s">
        <v>18</v>
      </c>
      <c r="B22" s="3">
        <f>+enero!B22+febrero!B22+MARZO!B22</f>
        <v>1361</v>
      </c>
      <c r="C22" s="3">
        <f>+enero!C22+febrero!C22+MARZO!C22</f>
        <v>758</v>
      </c>
      <c r="D22" s="3">
        <f>+enero!D22+febrero!D22+MARZO!D22</f>
        <v>603</v>
      </c>
      <c r="E22" s="3">
        <f>+enero!E22+febrero!E22+MARZO!E22</f>
        <v>4446</v>
      </c>
      <c r="F22" s="3">
        <f>+enero!F22+febrero!F22+MARZO!F22</f>
        <v>2311</v>
      </c>
      <c r="G22" s="3">
        <f>+enero!G22+febrero!G22+MARZO!G22</f>
        <v>2135</v>
      </c>
    </row>
    <row r="23" spans="1:9" ht="72.95" customHeight="1"/>
    <row r="27" spans="1:9">
      <c r="A27" s="32" t="s">
        <v>0</v>
      </c>
      <c r="B27" s="33"/>
      <c r="C27" s="33"/>
      <c r="D27" s="33"/>
      <c r="E27" s="33"/>
      <c r="F27" s="33"/>
      <c r="G27" s="33"/>
      <c r="H27" s="33"/>
      <c r="I27" s="33"/>
    </row>
    <row r="29" spans="1:9">
      <c r="A29" s="34" t="s">
        <v>1</v>
      </c>
      <c r="B29" s="33"/>
      <c r="C29" s="33"/>
      <c r="D29" s="33"/>
      <c r="E29" s="33"/>
      <c r="F29" s="33"/>
      <c r="G29" s="33"/>
      <c r="H29" s="33"/>
      <c r="I29" s="33"/>
    </row>
    <row r="30" spans="1:9">
      <c r="A30" s="34" t="s">
        <v>19</v>
      </c>
      <c r="B30" s="33"/>
      <c r="C30" s="33"/>
      <c r="D30" s="33"/>
      <c r="E30" s="33"/>
      <c r="F30" s="33"/>
      <c r="G30" s="33"/>
      <c r="H30" s="33"/>
      <c r="I30" s="33"/>
    </row>
    <row r="33" spans="1:9">
      <c r="A33" s="35" t="s">
        <v>2</v>
      </c>
      <c r="B33" s="33"/>
      <c r="C33" s="33"/>
      <c r="D33" s="33"/>
      <c r="E33" s="33"/>
      <c r="F33" s="33"/>
      <c r="G33" s="33"/>
      <c r="H33" s="33"/>
      <c r="I33" s="33"/>
    </row>
    <row r="35" spans="1:9" ht="15" customHeight="1">
      <c r="A35" s="36" t="s">
        <v>3</v>
      </c>
      <c r="B35" s="38" t="s">
        <v>4</v>
      </c>
      <c r="C35" s="39"/>
      <c r="D35" s="40"/>
      <c r="E35" s="38" t="s">
        <v>5</v>
      </c>
      <c r="F35" s="39"/>
      <c r="G35" s="40"/>
    </row>
    <row r="36" spans="1:9">
      <c r="A36" s="37"/>
      <c r="B36" s="1" t="s">
        <v>6</v>
      </c>
      <c r="C36" s="1" t="s">
        <v>7</v>
      </c>
      <c r="D36" s="1" t="s">
        <v>8</v>
      </c>
      <c r="E36" s="1" t="s">
        <v>6</v>
      </c>
      <c r="F36" s="1" t="s">
        <v>7</v>
      </c>
      <c r="G36" s="1" t="s">
        <v>8</v>
      </c>
    </row>
    <row r="37" spans="1:9" ht="16.5">
      <c r="A37" s="2" t="s">
        <v>9</v>
      </c>
      <c r="B37" s="2" t="s">
        <v>9</v>
      </c>
      <c r="C37" s="2" t="s">
        <v>9</v>
      </c>
      <c r="D37" s="2" t="s">
        <v>9</v>
      </c>
      <c r="E37" s="2" t="s">
        <v>9</v>
      </c>
      <c r="F37" s="2" t="s">
        <v>9</v>
      </c>
      <c r="G37" s="2" t="s">
        <v>9</v>
      </c>
    </row>
    <row r="38" spans="1:9" ht="16.5">
      <c r="A38" s="3" t="s">
        <v>10</v>
      </c>
      <c r="B38" s="3">
        <f>+enero!B38+febrero!B35+MARZO!B38</f>
        <v>4948</v>
      </c>
      <c r="C38" s="3">
        <f>+enero!C38+febrero!C35+MARZO!C38</f>
        <v>3044</v>
      </c>
      <c r="D38" s="3">
        <f>+enero!D38+febrero!D35+MARZO!D38</f>
        <v>1904</v>
      </c>
      <c r="E38" s="3">
        <f>+enero!E38+febrero!E35+MARZO!E38</f>
        <v>22862</v>
      </c>
      <c r="F38" s="3">
        <f>+enero!F38+febrero!F35+MARZO!F38</f>
        <v>15082</v>
      </c>
      <c r="G38" s="3">
        <f>+enero!G38+febrero!G35+MARZO!G38</f>
        <v>7780</v>
      </c>
    </row>
    <row r="39" spans="1:9" ht="16.5">
      <c r="A39" s="4" t="s">
        <v>11</v>
      </c>
      <c r="B39" s="3">
        <f>+enero!B39+febrero!B36+MARZO!B39</f>
        <v>60</v>
      </c>
      <c r="C39" s="3">
        <f>+enero!C39+febrero!C36+MARZO!C39</f>
        <v>29</v>
      </c>
      <c r="D39" s="3">
        <f>+enero!D39+febrero!D36+MARZO!D39</f>
        <v>31</v>
      </c>
      <c r="E39" s="3">
        <f>+enero!E39+febrero!E36+MARZO!E39</f>
        <v>773</v>
      </c>
      <c r="F39" s="3">
        <f>+enero!F39+febrero!F36+MARZO!F39</f>
        <v>405</v>
      </c>
      <c r="G39" s="3">
        <f>+enero!G39+febrero!G36+MARZO!G39</f>
        <v>368</v>
      </c>
    </row>
    <row r="40" spans="1:9" ht="16.5">
      <c r="A40" s="4" t="s">
        <v>12</v>
      </c>
      <c r="B40" s="3">
        <f>+enero!B40+febrero!B37+MARZO!B40</f>
        <v>209</v>
      </c>
      <c r="C40" s="3">
        <f>+enero!C40+febrero!C37+MARZO!C40</f>
        <v>103</v>
      </c>
      <c r="D40" s="3">
        <f>+enero!D40+febrero!D37+MARZO!D40</f>
        <v>106</v>
      </c>
      <c r="E40" s="3">
        <f>+enero!E40+febrero!E37+MARZO!E40</f>
        <v>1152</v>
      </c>
      <c r="F40" s="3">
        <f>+enero!F40+febrero!F37+MARZO!F40</f>
        <v>472</v>
      </c>
      <c r="G40" s="3">
        <f>+enero!G40+febrero!G37+MARZO!G40</f>
        <v>680</v>
      </c>
    </row>
    <row r="41" spans="1:9" ht="16.5">
      <c r="A41" s="4" t="s">
        <v>13</v>
      </c>
      <c r="B41" s="3">
        <f>+enero!B41+febrero!B38+MARZO!B41</f>
        <v>227</v>
      </c>
      <c r="C41" s="3">
        <f>+enero!C41+febrero!C38+MARZO!C41</f>
        <v>122</v>
      </c>
      <c r="D41" s="3">
        <f>+enero!D41+febrero!D38+MARZO!D41</f>
        <v>105</v>
      </c>
      <c r="E41" s="3">
        <f>+enero!E41+febrero!E38+MARZO!E41</f>
        <v>1650</v>
      </c>
      <c r="F41" s="3">
        <f>+enero!F41+febrero!F38+MARZO!F41</f>
        <v>800</v>
      </c>
      <c r="G41" s="3">
        <f>+enero!G41+febrero!G38+MARZO!G41</f>
        <v>850</v>
      </c>
    </row>
    <row r="42" spans="1:9" ht="16.5">
      <c r="A42" s="4" t="s">
        <v>14</v>
      </c>
      <c r="B42" s="3">
        <f>+enero!B42+febrero!B39+MARZO!B42</f>
        <v>193</v>
      </c>
      <c r="C42" s="3">
        <f>+enero!C42+febrero!C39+MARZO!C42</f>
        <v>97</v>
      </c>
      <c r="D42" s="3">
        <f>+enero!D42+febrero!D39+MARZO!D42</f>
        <v>96</v>
      </c>
      <c r="E42" s="3">
        <f>+enero!E42+febrero!E39+MARZO!E42</f>
        <v>768</v>
      </c>
      <c r="F42" s="3">
        <f>+enero!F42+febrero!F39+MARZO!F42</f>
        <v>381</v>
      </c>
      <c r="G42" s="3">
        <f>+enero!G42+febrero!G39+MARZO!G42</f>
        <v>387</v>
      </c>
    </row>
    <row r="43" spans="1:9" ht="16.5">
      <c r="A43" s="4" t="s">
        <v>15</v>
      </c>
      <c r="B43" s="3">
        <f>+enero!B43+febrero!B40+MARZO!B43</f>
        <v>213</v>
      </c>
      <c r="C43" s="3">
        <f>+enero!C43+febrero!C40+MARZO!C43</f>
        <v>120</v>
      </c>
      <c r="D43" s="3">
        <f>+enero!D43+febrero!D40+MARZO!D43</f>
        <v>93</v>
      </c>
      <c r="E43" s="3">
        <f>+enero!E43+febrero!E40+MARZO!E43</f>
        <v>760</v>
      </c>
      <c r="F43" s="3">
        <f>+enero!F43+febrero!F40+MARZO!F43</f>
        <v>438</v>
      </c>
      <c r="G43" s="3">
        <f>+enero!G43+febrero!G40+MARZO!G43</f>
        <v>322</v>
      </c>
    </row>
    <row r="44" spans="1:9" ht="16.5">
      <c r="A44" s="4" t="s">
        <v>16</v>
      </c>
      <c r="B44" s="3">
        <f>+enero!B44+febrero!B41+MARZO!B44</f>
        <v>1169</v>
      </c>
      <c r="C44" s="3">
        <f>+enero!C44+febrero!C41+MARZO!C44</f>
        <v>822</v>
      </c>
      <c r="D44" s="3">
        <f>+enero!D44+febrero!D41+MARZO!D44</f>
        <v>347</v>
      </c>
      <c r="E44" s="3">
        <f>+enero!E44+febrero!E41+MARZO!E44</f>
        <v>6133</v>
      </c>
      <c r="F44" s="3">
        <f>+enero!F44+febrero!F41+MARZO!F44</f>
        <v>4910</v>
      </c>
      <c r="G44" s="3">
        <f>+enero!G44+febrero!G41+MARZO!G44</f>
        <v>1223</v>
      </c>
    </row>
    <row r="45" spans="1:9" ht="16.5">
      <c r="A45" s="4" t="s">
        <v>17</v>
      </c>
      <c r="B45" s="3">
        <f>+enero!B45+febrero!B42+MARZO!B45</f>
        <v>1809</v>
      </c>
      <c r="C45" s="3">
        <f>+enero!C45+febrero!C42+MARZO!C45</f>
        <v>1142</v>
      </c>
      <c r="D45" s="3">
        <f>+enero!D45+febrero!D42+MARZO!D45</f>
        <v>667</v>
      </c>
      <c r="E45" s="3">
        <f>+enero!E45+febrero!E42+MARZO!E45</f>
        <v>8972</v>
      </c>
      <c r="F45" s="3">
        <f>+enero!F45+febrero!F42+MARZO!F45</f>
        <v>6225</v>
      </c>
      <c r="G45" s="3">
        <f>+enero!G45+febrero!G42+MARZO!G45</f>
        <v>2747</v>
      </c>
    </row>
    <row r="46" spans="1:9" ht="16.5">
      <c r="A46" s="4" t="s">
        <v>18</v>
      </c>
      <c r="B46" s="3">
        <f>+enero!B46+febrero!B43+MARZO!B46</f>
        <v>1068</v>
      </c>
      <c r="C46" s="3">
        <f>+enero!C46+febrero!C43+MARZO!C46</f>
        <v>609</v>
      </c>
      <c r="D46" s="3">
        <f>+enero!D46+febrero!D43+MARZO!D46</f>
        <v>459</v>
      </c>
      <c r="E46" s="3">
        <f>+enero!E46+febrero!E43+MARZO!E46</f>
        <v>2654</v>
      </c>
      <c r="F46" s="3">
        <f>+enero!F46+febrero!F43+MARZO!F46</f>
        <v>1451</v>
      </c>
      <c r="G46" s="3">
        <f>+enero!G46+febrero!G43+MARZO!G46</f>
        <v>1203</v>
      </c>
    </row>
    <row r="52" spans="1:9">
      <c r="A52" s="32" t="s">
        <v>0</v>
      </c>
      <c r="B52" s="33"/>
      <c r="C52" s="33"/>
      <c r="D52" s="33"/>
      <c r="E52" s="33"/>
      <c r="F52" s="33"/>
      <c r="G52" s="33"/>
      <c r="H52" s="33"/>
      <c r="I52" s="33"/>
    </row>
    <row r="54" spans="1:9">
      <c r="A54" s="34" t="s">
        <v>1</v>
      </c>
      <c r="B54" s="33"/>
      <c r="C54" s="33"/>
      <c r="D54" s="33"/>
      <c r="E54" s="33"/>
      <c r="F54" s="33"/>
      <c r="G54" s="33"/>
      <c r="H54" s="33"/>
      <c r="I54" s="33"/>
    </row>
    <row r="55" spans="1:9">
      <c r="A55" s="34" t="s">
        <v>20</v>
      </c>
      <c r="B55" s="33"/>
      <c r="C55" s="33"/>
      <c r="D55" s="33"/>
      <c r="E55" s="33"/>
      <c r="F55" s="33"/>
      <c r="G55" s="33"/>
      <c r="H55" s="33"/>
      <c r="I55" s="33"/>
    </row>
    <row r="58" spans="1:9">
      <c r="A58" s="35" t="s">
        <v>2</v>
      </c>
      <c r="B58" s="33"/>
      <c r="C58" s="33"/>
      <c r="D58" s="33"/>
      <c r="E58" s="33"/>
      <c r="F58" s="33"/>
      <c r="G58" s="33"/>
      <c r="H58" s="33"/>
      <c r="I58" s="33"/>
    </row>
    <row r="60" spans="1:9">
      <c r="A60" s="36" t="s">
        <v>3</v>
      </c>
      <c r="B60" s="38" t="s">
        <v>4</v>
      </c>
      <c r="C60" s="39"/>
      <c r="D60" s="40"/>
      <c r="E60" s="38" t="s">
        <v>5</v>
      </c>
      <c r="F60" s="39"/>
      <c r="G60" s="40"/>
    </row>
    <row r="61" spans="1:9">
      <c r="A61" s="37"/>
      <c r="B61" s="1" t="s">
        <v>6</v>
      </c>
      <c r="C61" s="1" t="s">
        <v>7</v>
      </c>
      <c r="D61" s="1" t="s">
        <v>8</v>
      </c>
      <c r="E61" s="1" t="s">
        <v>6</v>
      </c>
      <c r="F61" s="1" t="s">
        <v>7</v>
      </c>
      <c r="G61" s="1" t="s">
        <v>8</v>
      </c>
    </row>
    <row r="62" spans="1:9" ht="16.5">
      <c r="A62" s="2" t="s">
        <v>9</v>
      </c>
      <c r="B62" s="2" t="s">
        <v>9</v>
      </c>
      <c r="C62" s="2" t="s">
        <v>9</v>
      </c>
      <c r="D62" s="2" t="s">
        <v>9</v>
      </c>
      <c r="E62" s="2" t="s">
        <v>9</v>
      </c>
      <c r="F62" s="2" t="s">
        <v>9</v>
      </c>
      <c r="G62" s="2" t="s">
        <v>9</v>
      </c>
    </row>
    <row r="63" spans="1:9" ht="16.5">
      <c r="A63" s="3" t="s">
        <v>10</v>
      </c>
      <c r="B63" s="3">
        <f>+enero!B63+febrero!B58+MARZO!B62</f>
        <v>1349</v>
      </c>
      <c r="C63" s="3">
        <f>+enero!C63+febrero!C58+MARZO!C62</f>
        <v>820</v>
      </c>
      <c r="D63" s="3">
        <f>+enero!D63+febrero!D58+MARZO!D62</f>
        <v>529</v>
      </c>
      <c r="E63" s="3">
        <f>+enero!E63+febrero!E58+MARZO!E62</f>
        <v>11072</v>
      </c>
      <c r="F63" s="3">
        <f>+enero!F63+febrero!F58+MARZO!F62</f>
        <v>7281</v>
      </c>
      <c r="G63" s="3">
        <f>+enero!G63+febrero!G58+MARZO!G62</f>
        <v>3791</v>
      </c>
    </row>
    <row r="64" spans="1:9" ht="16.5">
      <c r="A64" s="4" t="s">
        <v>11</v>
      </c>
      <c r="B64" s="3">
        <f>+enero!B64+febrero!B59+MARZO!B63</f>
        <v>19</v>
      </c>
      <c r="C64" s="3">
        <f>+enero!C64+febrero!C59+MARZO!C63</f>
        <v>8</v>
      </c>
      <c r="D64" s="3">
        <f>+enero!D64+febrero!D59+MARZO!D63</f>
        <v>11</v>
      </c>
      <c r="E64" s="3">
        <f>+enero!E64+febrero!E59+MARZO!E63</f>
        <v>30</v>
      </c>
      <c r="F64" s="3">
        <f>+enero!F64+febrero!F59+MARZO!F63</f>
        <v>14</v>
      </c>
      <c r="G64" s="3">
        <f>+enero!G64+febrero!G59+MARZO!G63</f>
        <v>16</v>
      </c>
    </row>
    <row r="65" spans="1:9" ht="16.5">
      <c r="A65" s="4" t="s">
        <v>12</v>
      </c>
      <c r="B65" s="3">
        <f>+enero!B65+febrero!B60+MARZO!B64</f>
        <v>219</v>
      </c>
      <c r="C65" s="3">
        <f>+enero!C65+febrero!C60+MARZO!C64</f>
        <v>95</v>
      </c>
      <c r="D65" s="3">
        <f>+enero!D65+febrero!D60+MARZO!D64</f>
        <v>124</v>
      </c>
      <c r="E65" s="3">
        <f>+enero!E65+febrero!E60+MARZO!E64</f>
        <v>1489</v>
      </c>
      <c r="F65" s="3">
        <f>+enero!F65+febrero!F60+MARZO!F64</f>
        <v>725</v>
      </c>
      <c r="G65" s="3">
        <f>+enero!G65+febrero!G60+MARZO!G64</f>
        <v>764</v>
      </c>
    </row>
    <row r="66" spans="1:9" ht="16.5">
      <c r="A66" s="4" t="s">
        <v>13</v>
      </c>
      <c r="B66" s="3">
        <f>+enero!B66+febrero!B61+MARZO!B65</f>
        <v>111</v>
      </c>
      <c r="C66" s="3">
        <f>+enero!C66+febrero!C61+MARZO!C65</f>
        <v>60</v>
      </c>
      <c r="D66" s="3">
        <f>+enero!D66+febrero!D61+MARZO!D65</f>
        <v>51</v>
      </c>
      <c r="E66" s="3">
        <f>+enero!E66+febrero!E61+MARZO!E65</f>
        <v>1053</v>
      </c>
      <c r="F66" s="3">
        <f>+enero!F66+febrero!F61+MARZO!F65</f>
        <v>501</v>
      </c>
      <c r="G66" s="3">
        <f>+enero!G66+febrero!G61+MARZO!G65</f>
        <v>552</v>
      </c>
    </row>
    <row r="67" spans="1:9" ht="16.5">
      <c r="A67" s="4" t="s">
        <v>14</v>
      </c>
      <c r="B67" s="3">
        <f>+enero!B67+febrero!B62+MARZO!B66</f>
        <v>58</v>
      </c>
      <c r="C67" s="3">
        <f>+enero!C67+febrero!C62+MARZO!C66</f>
        <v>26</v>
      </c>
      <c r="D67" s="3">
        <f>+enero!D67+febrero!D62+MARZO!D66</f>
        <v>32</v>
      </c>
      <c r="E67" s="3">
        <f>+enero!E67+febrero!E62+MARZO!E66</f>
        <v>424</v>
      </c>
      <c r="F67" s="3">
        <f>+enero!F67+febrero!F62+MARZO!F66</f>
        <v>246</v>
      </c>
      <c r="G67" s="3">
        <f>+enero!G67+febrero!G62+MARZO!G66</f>
        <v>178</v>
      </c>
    </row>
    <row r="68" spans="1:9" ht="16.5">
      <c r="A68" s="4" t="s">
        <v>15</v>
      </c>
      <c r="B68" s="3">
        <f>+enero!B68+febrero!B63+MARZO!B67</f>
        <v>58</v>
      </c>
      <c r="C68" s="3">
        <f>+enero!C68+febrero!C63+MARZO!C67</f>
        <v>40</v>
      </c>
      <c r="D68" s="3">
        <f>+enero!D68+febrero!D63+MARZO!D67</f>
        <v>18</v>
      </c>
      <c r="E68" s="3">
        <f>+enero!E68+febrero!E63+MARZO!E67</f>
        <v>440</v>
      </c>
      <c r="F68" s="3">
        <f>+enero!F68+febrero!F63+MARZO!F67</f>
        <v>253</v>
      </c>
      <c r="G68" s="3">
        <f>+enero!G68+febrero!G63+MARZO!G67</f>
        <v>187</v>
      </c>
    </row>
    <row r="69" spans="1:9" ht="16.5">
      <c r="A69" s="4" t="s">
        <v>16</v>
      </c>
      <c r="B69" s="3">
        <f>+enero!B69+febrero!B64+MARZO!B68</f>
        <v>324</v>
      </c>
      <c r="C69" s="3">
        <f>+enero!C69+febrero!C64+MARZO!C68</f>
        <v>237</v>
      </c>
      <c r="D69" s="3">
        <f>+enero!D69+febrero!D64+MARZO!D68</f>
        <v>87</v>
      </c>
      <c r="E69" s="3">
        <f>+enero!E69+febrero!E64+MARZO!E68</f>
        <v>2788</v>
      </c>
      <c r="F69" s="3">
        <f>+enero!F69+febrero!F64+MARZO!F68</f>
        <v>2300</v>
      </c>
      <c r="G69" s="3">
        <f>+enero!G69+febrero!G64+MARZO!G68</f>
        <v>488</v>
      </c>
    </row>
    <row r="70" spans="1:9" ht="16.5">
      <c r="A70" s="4" t="s">
        <v>17</v>
      </c>
      <c r="B70" s="3">
        <f>+enero!B70+febrero!B65+MARZO!B69</f>
        <v>448</v>
      </c>
      <c r="C70" s="3">
        <f>+enero!C70+febrero!C65+MARZO!C69</f>
        <v>298</v>
      </c>
      <c r="D70" s="3">
        <f>+enero!D70+febrero!D65+MARZO!D69</f>
        <v>150</v>
      </c>
      <c r="E70" s="3">
        <f>+enero!E70+febrero!E65+MARZO!E69</f>
        <v>3860</v>
      </c>
      <c r="F70" s="3">
        <f>+enero!F70+febrero!F65+MARZO!F69</f>
        <v>2759</v>
      </c>
      <c r="G70" s="3">
        <f>+enero!G70+febrero!G65+MARZO!G69</f>
        <v>1101</v>
      </c>
    </row>
    <row r="71" spans="1:9" ht="16.5">
      <c r="A71" s="4" t="s">
        <v>18</v>
      </c>
      <c r="B71" s="3">
        <f>+enero!B71+febrero!B66+MARZO!B70</f>
        <v>112</v>
      </c>
      <c r="C71" s="3">
        <f>+enero!C71+febrero!C66+MARZO!C70</f>
        <v>56</v>
      </c>
      <c r="D71" s="3">
        <f>+enero!D71+febrero!D66+MARZO!D70</f>
        <v>56</v>
      </c>
      <c r="E71" s="3">
        <f>+enero!E71+febrero!E66+MARZO!E70</f>
        <v>988</v>
      </c>
      <c r="F71" s="3">
        <f>+enero!F71+febrero!F66+MARZO!F70</f>
        <v>483</v>
      </c>
      <c r="G71" s="3">
        <f>+enero!G71+febrero!G66+MARZO!G70</f>
        <v>505</v>
      </c>
    </row>
    <row r="76" spans="1:9">
      <c r="A76" s="32" t="s">
        <v>0</v>
      </c>
      <c r="B76" s="33"/>
      <c r="C76" s="33"/>
      <c r="D76" s="33"/>
      <c r="E76" s="33"/>
      <c r="F76" s="33"/>
      <c r="G76" s="33"/>
      <c r="H76" s="33"/>
      <c r="I76" s="33"/>
    </row>
    <row r="78" spans="1:9">
      <c r="A78" s="34" t="s">
        <v>1</v>
      </c>
      <c r="B78" s="33"/>
      <c r="C78" s="33"/>
      <c r="D78" s="33"/>
      <c r="E78" s="33"/>
      <c r="F78" s="33"/>
      <c r="G78" s="33"/>
      <c r="H78" s="33"/>
      <c r="I78" s="33"/>
    </row>
    <row r="79" spans="1:9">
      <c r="A79" s="34" t="s">
        <v>21</v>
      </c>
      <c r="B79" s="33"/>
      <c r="C79" s="33"/>
      <c r="D79" s="33"/>
      <c r="E79" s="33"/>
      <c r="F79" s="33"/>
      <c r="G79" s="33"/>
      <c r="H79" s="33"/>
      <c r="I79" s="33"/>
    </row>
    <row r="82" spans="1:9">
      <c r="A82" s="35" t="s">
        <v>2</v>
      </c>
      <c r="B82" s="33"/>
      <c r="C82" s="33"/>
      <c r="D82" s="33"/>
      <c r="E82" s="33"/>
      <c r="F82" s="33"/>
      <c r="G82" s="33"/>
      <c r="H82" s="33"/>
      <c r="I82" s="33"/>
    </row>
    <row r="84" spans="1:9">
      <c r="A84" s="36" t="s">
        <v>3</v>
      </c>
      <c r="B84" s="38" t="s">
        <v>4</v>
      </c>
      <c r="C84" s="39"/>
      <c r="D84" s="40"/>
      <c r="E84" s="38" t="s">
        <v>5</v>
      </c>
      <c r="F84" s="39"/>
      <c r="G84" s="40"/>
    </row>
    <row r="85" spans="1:9">
      <c r="A85" s="37"/>
      <c r="B85" s="1" t="s">
        <v>6</v>
      </c>
      <c r="C85" s="1" t="s">
        <v>7</v>
      </c>
      <c r="D85" s="1" t="s">
        <v>8</v>
      </c>
      <c r="E85" s="1" t="s">
        <v>6</v>
      </c>
      <c r="F85" s="1" t="s">
        <v>7</v>
      </c>
      <c r="G85" s="1" t="s">
        <v>8</v>
      </c>
    </row>
    <row r="86" spans="1:9" ht="16.5">
      <c r="A86" s="2" t="s">
        <v>9</v>
      </c>
      <c r="B86" s="2" t="s">
        <v>9</v>
      </c>
      <c r="C86" s="2" t="s">
        <v>9</v>
      </c>
      <c r="D86" s="2" t="s">
        <v>9</v>
      </c>
      <c r="E86" s="2" t="s">
        <v>9</v>
      </c>
      <c r="F86" s="2" t="s">
        <v>9</v>
      </c>
      <c r="G86" s="2" t="s">
        <v>9</v>
      </c>
    </row>
    <row r="87" spans="1:9" ht="16.5">
      <c r="A87" s="3" t="s">
        <v>10</v>
      </c>
      <c r="B87" s="3">
        <f>+enero!B87+febrero!B81+MARZO!B86</f>
        <v>1498</v>
      </c>
      <c r="C87" s="3">
        <f>+enero!C87+febrero!C81+MARZO!C86</f>
        <v>1011</v>
      </c>
      <c r="D87" s="3">
        <f>+enero!D87+febrero!D81+MARZO!D86</f>
        <v>487</v>
      </c>
      <c r="E87" s="3">
        <f>+enero!E87+febrero!E81+MARZO!E86</f>
        <v>8830</v>
      </c>
      <c r="F87" s="3">
        <f>+enero!F87+febrero!F81+MARZO!F86</f>
        <v>6212</v>
      </c>
      <c r="G87" s="3">
        <f>+enero!G87+febrero!G81+MARZO!G86</f>
        <v>2618</v>
      </c>
    </row>
    <row r="88" spans="1:9" ht="16.5">
      <c r="A88" s="4" t="s">
        <v>11</v>
      </c>
      <c r="B88" s="3">
        <f>+enero!B88+febrero!B82+MARZO!B87</f>
        <v>12</v>
      </c>
      <c r="C88" s="3">
        <f>+enero!C88+febrero!C82+MARZO!C87</f>
        <v>6</v>
      </c>
      <c r="D88" s="3">
        <f>+enero!D88+febrero!D82+MARZO!D87</f>
        <v>6</v>
      </c>
      <c r="E88" s="3">
        <f>+enero!E88+febrero!E82+MARZO!E87</f>
        <v>53</v>
      </c>
      <c r="F88" s="3">
        <f>+enero!F88+febrero!F82+MARZO!F87</f>
        <v>23</v>
      </c>
      <c r="G88" s="3">
        <f>+enero!G88+febrero!G82+MARZO!G87</f>
        <v>30</v>
      </c>
    </row>
    <row r="89" spans="1:9" ht="16.5">
      <c r="A89" s="4" t="s">
        <v>12</v>
      </c>
      <c r="B89" s="3">
        <f>+enero!B89+febrero!B83+MARZO!B88</f>
        <v>74</v>
      </c>
      <c r="C89" s="3">
        <f>+enero!C89+febrero!C83+MARZO!C88</f>
        <v>37</v>
      </c>
      <c r="D89" s="3">
        <f>+enero!D89+febrero!D83+MARZO!D88</f>
        <v>37</v>
      </c>
      <c r="E89" s="3">
        <f>+enero!E89+febrero!E83+MARZO!E88</f>
        <v>972</v>
      </c>
      <c r="F89" s="3">
        <f>+enero!F89+febrero!F83+MARZO!F88</f>
        <v>490</v>
      </c>
      <c r="G89" s="3">
        <f>+enero!G89+febrero!G83+MARZO!G88</f>
        <v>482</v>
      </c>
    </row>
    <row r="90" spans="1:9" ht="16.5">
      <c r="A90" s="4" t="s">
        <v>13</v>
      </c>
      <c r="B90" s="3">
        <f>+enero!B90+febrero!B84+MARZO!B89</f>
        <v>70</v>
      </c>
      <c r="C90" s="3">
        <f>+enero!C90+febrero!C84+MARZO!C89</f>
        <v>34</v>
      </c>
      <c r="D90" s="3">
        <f>+enero!D90+febrero!D84+MARZO!D89</f>
        <v>36</v>
      </c>
      <c r="E90" s="3">
        <f>+enero!E90+febrero!E84+MARZO!E89</f>
        <v>993</v>
      </c>
      <c r="F90" s="3">
        <f>+enero!F90+febrero!F84+MARZO!F89</f>
        <v>468</v>
      </c>
      <c r="G90" s="3">
        <f>+enero!G90+febrero!G84+MARZO!G89</f>
        <v>525</v>
      </c>
    </row>
    <row r="91" spans="1:9" ht="16.5">
      <c r="A91" s="4" t="s">
        <v>14</v>
      </c>
      <c r="B91" s="3">
        <f>+enero!B91+febrero!B85+MARZO!B90</f>
        <v>64</v>
      </c>
      <c r="C91" s="3">
        <f>+enero!C91+febrero!C85+MARZO!C90</f>
        <v>38</v>
      </c>
      <c r="D91" s="3">
        <f>+enero!D91+febrero!D85+MARZO!D90</f>
        <v>26</v>
      </c>
      <c r="E91" s="3">
        <f>+enero!E91+febrero!E85+MARZO!E90</f>
        <v>315</v>
      </c>
      <c r="F91" s="3">
        <f>+enero!F91+febrero!F85+MARZO!F90</f>
        <v>183</v>
      </c>
      <c r="G91" s="3">
        <f>+enero!G91+febrero!G85+MARZO!G90</f>
        <v>132</v>
      </c>
    </row>
    <row r="92" spans="1:9" ht="16.5">
      <c r="A92" s="4" t="s">
        <v>15</v>
      </c>
      <c r="B92" s="3">
        <f>+enero!B92+febrero!B86+MARZO!B91</f>
        <v>76</v>
      </c>
      <c r="C92" s="3">
        <f>+enero!C92+febrero!C86+MARZO!C91</f>
        <v>43</v>
      </c>
      <c r="D92" s="3">
        <f>+enero!D92+febrero!D86+MARZO!D91</f>
        <v>33</v>
      </c>
      <c r="E92" s="3">
        <f>+enero!E92+febrero!E86+MARZO!E91</f>
        <v>325</v>
      </c>
      <c r="F92" s="3">
        <f>+enero!F92+febrero!F86+MARZO!F91</f>
        <v>210</v>
      </c>
      <c r="G92" s="3">
        <f>+enero!G92+febrero!G86+MARZO!G91</f>
        <v>115</v>
      </c>
    </row>
    <row r="93" spans="1:9" ht="16.5">
      <c r="A93" s="4" t="s">
        <v>16</v>
      </c>
      <c r="B93" s="3">
        <f>+enero!B93+febrero!B87+MARZO!B92</f>
        <v>444</v>
      </c>
      <c r="C93" s="3">
        <f>+enero!C93+febrero!C87+MARZO!C92</f>
        <v>354</v>
      </c>
      <c r="D93" s="3">
        <f>+enero!D93+febrero!D87+MARZO!D92</f>
        <v>90</v>
      </c>
      <c r="E93" s="3">
        <f>+enero!E93+febrero!E87+MARZO!E92</f>
        <v>2567</v>
      </c>
      <c r="F93" s="3">
        <f>+enero!F93+febrero!F87+MARZO!F92</f>
        <v>2272</v>
      </c>
      <c r="G93" s="3">
        <f>+enero!G93+febrero!G87+MARZO!G92</f>
        <v>295</v>
      </c>
    </row>
    <row r="94" spans="1:9" ht="16.5">
      <c r="A94" s="4" t="s">
        <v>17</v>
      </c>
      <c r="B94" s="3">
        <f>+enero!B94+febrero!B88+MARZO!B93</f>
        <v>608</v>
      </c>
      <c r="C94" s="3">
        <f>+enero!C94+febrero!C88+MARZO!C93</f>
        <v>422</v>
      </c>
      <c r="D94" s="3">
        <f>+enero!D94+febrero!D88+MARZO!D93</f>
        <v>186</v>
      </c>
      <c r="E94" s="3">
        <f>+enero!E94+febrero!E88+MARZO!E93</f>
        <v>3174</v>
      </c>
      <c r="F94" s="3">
        <f>+enero!F94+febrero!F88+MARZO!F93</f>
        <v>2369</v>
      </c>
      <c r="G94" s="3">
        <f>+enero!G94+febrero!G88+MARZO!G93</f>
        <v>805</v>
      </c>
    </row>
    <row r="95" spans="1:9" ht="16.5">
      <c r="A95" s="4" t="s">
        <v>18</v>
      </c>
      <c r="B95" s="3">
        <f>+enero!B95+febrero!B89+MARZO!B94</f>
        <v>150</v>
      </c>
      <c r="C95" s="3">
        <f>+enero!C95+febrero!C89+MARZO!C94</f>
        <v>77</v>
      </c>
      <c r="D95" s="3">
        <f>+enero!D95+febrero!D89+MARZO!D94</f>
        <v>73</v>
      </c>
      <c r="E95" s="3">
        <f>+enero!E95+febrero!E89+MARZO!E94</f>
        <v>431</v>
      </c>
      <c r="F95" s="3">
        <f>+enero!F95+febrero!F89+MARZO!F94</f>
        <v>197</v>
      </c>
      <c r="G95" s="3">
        <f>+enero!G95+febrero!G89+MARZO!G94</f>
        <v>234</v>
      </c>
    </row>
    <row r="102" spans="1:9">
      <c r="A102" s="32" t="s">
        <v>0</v>
      </c>
      <c r="B102" s="33"/>
      <c r="C102" s="33"/>
      <c r="D102" s="33"/>
      <c r="E102" s="33"/>
      <c r="F102" s="33"/>
      <c r="G102" s="33"/>
      <c r="H102" s="33"/>
      <c r="I102" s="33"/>
    </row>
    <row r="104" spans="1:9">
      <c r="A104" s="34" t="s">
        <v>1</v>
      </c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34" t="s">
        <v>22</v>
      </c>
      <c r="B105" s="33"/>
      <c r="C105" s="33"/>
      <c r="D105" s="33"/>
      <c r="E105" s="33"/>
      <c r="F105" s="33"/>
      <c r="G105" s="33"/>
      <c r="H105" s="33"/>
      <c r="I105" s="33"/>
    </row>
    <row r="108" spans="1:9">
      <c r="A108" s="35" t="s">
        <v>2</v>
      </c>
      <c r="B108" s="33"/>
      <c r="C108" s="33"/>
      <c r="D108" s="33"/>
      <c r="E108" s="33"/>
      <c r="F108" s="33"/>
      <c r="G108" s="33"/>
      <c r="H108" s="33"/>
      <c r="I108" s="33"/>
    </row>
    <row r="110" spans="1:9">
      <c r="A110" s="36" t="s">
        <v>3</v>
      </c>
      <c r="B110" s="38" t="s">
        <v>4</v>
      </c>
      <c r="C110" s="39"/>
      <c r="D110" s="40"/>
      <c r="E110" s="38" t="s">
        <v>5</v>
      </c>
      <c r="F110" s="39"/>
      <c r="G110" s="40"/>
    </row>
    <row r="111" spans="1:9">
      <c r="A111" s="37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7" ht="16.5">
      <c r="A113" s="3" t="s">
        <v>10</v>
      </c>
      <c r="B113" s="3">
        <f>+enero!B113+febrero!B104+MARZO!B109</f>
        <v>753</v>
      </c>
      <c r="C113" s="3">
        <f>+enero!C113+febrero!C104+MARZO!C109</f>
        <v>428</v>
      </c>
      <c r="D113" s="3">
        <f>+enero!D113+febrero!D104+MARZO!D109</f>
        <v>325</v>
      </c>
      <c r="E113" s="3">
        <f>+enero!E113+febrero!E104+MARZO!E109</f>
        <v>7132</v>
      </c>
      <c r="F113" s="3">
        <f>+enero!F113+febrero!F104+MARZO!F109</f>
        <v>4939</v>
      </c>
      <c r="G113" s="3">
        <f>+enero!G113+febrero!G104+MARZO!G109</f>
        <v>2193</v>
      </c>
    </row>
    <row r="114" spans="1:7" ht="16.5">
      <c r="A114" s="4" t="s">
        <v>11</v>
      </c>
      <c r="B114" s="3">
        <f>+enero!B114+febrero!B105+MARZO!B110</f>
        <v>15</v>
      </c>
      <c r="C114" s="3">
        <f>+enero!C114+febrero!C105+MARZO!C110</f>
        <v>10</v>
      </c>
      <c r="D114" s="3">
        <f>+enero!D114+febrero!D105+MARZO!D110</f>
        <v>5</v>
      </c>
      <c r="E114" s="3">
        <f>+enero!E114+febrero!E105+MARZO!E110</f>
        <v>25</v>
      </c>
      <c r="F114" s="3">
        <f>+enero!F114+febrero!F105+MARZO!F110</f>
        <v>16</v>
      </c>
      <c r="G114" s="3">
        <f>+enero!G114+febrero!G105+MARZO!G110</f>
        <v>9</v>
      </c>
    </row>
    <row r="115" spans="1:7" ht="16.5">
      <c r="A115" s="4" t="s">
        <v>12</v>
      </c>
      <c r="B115" s="3">
        <f>+enero!B115+febrero!B106+MARZO!B111</f>
        <v>137</v>
      </c>
      <c r="C115" s="3">
        <f>+enero!C115+febrero!C106+MARZO!C111</f>
        <v>67</v>
      </c>
      <c r="D115" s="3">
        <f>+enero!D115+febrero!D106+MARZO!D111</f>
        <v>70</v>
      </c>
      <c r="E115" s="3">
        <f>+enero!E115+febrero!E106+MARZO!E111</f>
        <v>659</v>
      </c>
      <c r="F115" s="3">
        <f>+enero!F115+febrero!F106+MARZO!F111</f>
        <v>297</v>
      </c>
      <c r="G115" s="3">
        <f>+enero!G115+febrero!G106+MARZO!G111</f>
        <v>362</v>
      </c>
    </row>
    <row r="116" spans="1:7" ht="16.5">
      <c r="A116" s="4" t="s">
        <v>13</v>
      </c>
      <c r="B116" s="3">
        <f>+enero!B116+febrero!B107+MARZO!B112</f>
        <v>71</v>
      </c>
      <c r="C116" s="3">
        <f>+enero!C116+febrero!C107+MARZO!C112</f>
        <v>39</v>
      </c>
      <c r="D116" s="3">
        <f>+enero!D116+febrero!D107+MARZO!D112</f>
        <v>32</v>
      </c>
      <c r="E116" s="3">
        <f>+enero!E116+febrero!E107+MARZO!E112</f>
        <v>505</v>
      </c>
      <c r="F116" s="3">
        <f>+enero!F116+febrero!F107+MARZO!F112</f>
        <v>269</v>
      </c>
      <c r="G116" s="3">
        <f>+enero!G116+febrero!G107+MARZO!G112</f>
        <v>236</v>
      </c>
    </row>
    <row r="117" spans="1:7" ht="16.5">
      <c r="A117" s="4" t="s">
        <v>14</v>
      </c>
      <c r="B117" s="3">
        <f>+enero!B117+febrero!B108+MARZO!B113</f>
        <v>34</v>
      </c>
      <c r="C117" s="3">
        <f>+enero!C117+febrero!C108+MARZO!C113</f>
        <v>17</v>
      </c>
      <c r="D117" s="3">
        <f>+enero!D117+febrero!D108+MARZO!D113</f>
        <v>17</v>
      </c>
      <c r="E117" s="3">
        <f>+enero!E117+febrero!E108+MARZO!E113</f>
        <v>317</v>
      </c>
      <c r="F117" s="3">
        <f>+enero!F117+febrero!F108+MARZO!F113</f>
        <v>153</v>
      </c>
      <c r="G117" s="3">
        <f>+enero!G117+febrero!G108+MARZO!G113</f>
        <v>164</v>
      </c>
    </row>
    <row r="118" spans="1:7" ht="16.5">
      <c r="A118" s="4" t="s">
        <v>15</v>
      </c>
      <c r="B118" s="3">
        <f>+enero!B118+febrero!B109+MARZO!B114</f>
        <v>34</v>
      </c>
      <c r="C118" s="3">
        <f>+enero!C118+febrero!C109+MARZO!C114</f>
        <v>18</v>
      </c>
      <c r="D118" s="3">
        <f>+enero!D118+febrero!D109+MARZO!D114</f>
        <v>16</v>
      </c>
      <c r="E118" s="3">
        <f>+enero!E118+febrero!E109+MARZO!E114</f>
        <v>302</v>
      </c>
      <c r="F118" s="3">
        <f>+enero!F118+febrero!F109+MARZO!F114</f>
        <v>183</v>
      </c>
      <c r="G118" s="3">
        <f>+enero!G118+febrero!G109+MARZO!G114</f>
        <v>119</v>
      </c>
    </row>
    <row r="119" spans="1:7" ht="16.5">
      <c r="A119" s="4" t="s">
        <v>16</v>
      </c>
      <c r="B119" s="3">
        <f>+enero!B119+febrero!B110+MARZO!B115</f>
        <v>181</v>
      </c>
      <c r="C119" s="3">
        <f>+enero!C119+febrero!C110+MARZO!C115</f>
        <v>112</v>
      </c>
      <c r="D119" s="3">
        <f>+enero!D119+febrero!D110+MARZO!D115</f>
        <v>69</v>
      </c>
      <c r="E119" s="3">
        <f>+enero!E119+febrero!E110+MARZO!E115</f>
        <v>2387</v>
      </c>
      <c r="F119" s="3">
        <f>+enero!F119+febrero!F110+MARZO!F115</f>
        <v>1944</v>
      </c>
      <c r="G119" s="3">
        <f>+enero!G119+febrero!G110+MARZO!G115</f>
        <v>443</v>
      </c>
    </row>
    <row r="120" spans="1:7" ht="16.5">
      <c r="A120" s="4" t="s">
        <v>17</v>
      </c>
      <c r="B120" s="3">
        <f>+enero!B120+febrero!B111+MARZO!B116</f>
        <v>247</v>
      </c>
      <c r="C120" s="3">
        <f>+enero!C120+febrero!C111+MARZO!C116</f>
        <v>147</v>
      </c>
      <c r="D120" s="3">
        <f>+enero!D120+febrero!D111+MARZO!D116</f>
        <v>100</v>
      </c>
      <c r="E120" s="3">
        <f>+enero!E120+febrero!E111+MARZO!E116</f>
        <v>2563</v>
      </c>
      <c r="F120" s="3">
        <f>+enero!F120+febrero!F111+MARZO!F116</f>
        <v>1896</v>
      </c>
      <c r="G120" s="3">
        <f>+enero!G120+febrero!G111+MARZO!G116</f>
        <v>667</v>
      </c>
    </row>
    <row r="121" spans="1:7" ht="16.5">
      <c r="A121" s="4" t="s">
        <v>18</v>
      </c>
      <c r="B121" s="3">
        <f>+enero!B121+febrero!B112+MARZO!B117</f>
        <v>34</v>
      </c>
      <c r="C121" s="3">
        <f>+enero!C121+febrero!C112+MARZO!C117</f>
        <v>18</v>
      </c>
      <c r="D121" s="3">
        <f>+enero!D121+febrero!D112+MARZO!D117</f>
        <v>16</v>
      </c>
      <c r="E121" s="3">
        <f>+enero!E121+febrero!E112+MARZO!E117</f>
        <v>374</v>
      </c>
      <c r="F121" s="3">
        <f>+enero!F121+febrero!F112+MARZO!F117</f>
        <v>181</v>
      </c>
      <c r="G121" s="3">
        <f>+enero!G121+febrero!G112+MARZO!G117</f>
        <v>193</v>
      </c>
    </row>
  </sheetData>
  <mergeCells count="36">
    <mergeCell ref="A102:I102"/>
    <mergeCell ref="A104:I104"/>
    <mergeCell ref="A105:I105"/>
    <mergeCell ref="A108:I108"/>
    <mergeCell ref="A110:A111"/>
    <mergeCell ref="B110:D110"/>
    <mergeCell ref="E110:G110"/>
    <mergeCell ref="A76:I76"/>
    <mergeCell ref="A78:I78"/>
    <mergeCell ref="A79:I79"/>
    <mergeCell ref="A82:I82"/>
    <mergeCell ref="A84:A85"/>
    <mergeCell ref="B84:D84"/>
    <mergeCell ref="E84:G84"/>
    <mergeCell ref="A52:I52"/>
    <mergeCell ref="A54:I54"/>
    <mergeCell ref="A55:I55"/>
    <mergeCell ref="A58:I58"/>
    <mergeCell ref="A60:A61"/>
    <mergeCell ref="B60:D60"/>
    <mergeCell ref="E60:G60"/>
    <mergeCell ref="A27:I27"/>
    <mergeCell ref="A29:I29"/>
    <mergeCell ref="A30:I30"/>
    <mergeCell ref="A33:I33"/>
    <mergeCell ref="A35:A36"/>
    <mergeCell ref="B35:D35"/>
    <mergeCell ref="E35:G35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17"/>
  <sheetViews>
    <sheetView topLeftCell="A100" workbookViewId="0">
      <selection activeCell="B62" sqref="B62"/>
    </sheetView>
  </sheetViews>
  <sheetFormatPr baseColWidth="10" defaultRowHeight="15"/>
  <cols>
    <col min="1" max="1" width="31.5703125" style="15" customWidth="1"/>
    <col min="2" max="7" width="13.7109375" style="15" customWidth="1"/>
    <col min="8" max="8" width="0" style="15" hidden="1" customWidth="1"/>
    <col min="9" max="9" width="7.28515625" style="15" customWidth="1"/>
    <col min="10" max="16384" width="11.42578125" style="15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28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v>2880</v>
      </c>
      <c r="C14" s="13">
        <v>1655</v>
      </c>
      <c r="D14" s="13">
        <v>1225</v>
      </c>
      <c r="E14" s="13">
        <v>19142</v>
      </c>
      <c r="F14" s="13">
        <v>12286</v>
      </c>
      <c r="G14" s="13">
        <v>6856</v>
      </c>
    </row>
    <row r="15" spans="1:9" ht="16.5">
      <c r="A15" s="14" t="s">
        <v>11</v>
      </c>
      <c r="B15" s="14">
        <v>65</v>
      </c>
      <c r="C15" s="14">
        <v>27</v>
      </c>
      <c r="D15" s="14">
        <v>38</v>
      </c>
      <c r="E15" s="14">
        <v>330</v>
      </c>
      <c r="F15" s="14">
        <v>148</v>
      </c>
      <c r="G15" s="14">
        <v>182</v>
      </c>
    </row>
    <row r="16" spans="1:9" ht="16.5">
      <c r="A16" s="14" t="s">
        <v>12</v>
      </c>
      <c r="B16" s="14">
        <v>164</v>
      </c>
      <c r="C16" s="14">
        <v>94</v>
      </c>
      <c r="D16" s="14">
        <v>70</v>
      </c>
      <c r="E16" s="14">
        <v>1465</v>
      </c>
      <c r="F16" s="14">
        <v>692</v>
      </c>
      <c r="G16" s="14">
        <v>773</v>
      </c>
    </row>
    <row r="17" spans="1:9" ht="16.5">
      <c r="A17" s="14" t="s">
        <v>13</v>
      </c>
      <c r="B17" s="14">
        <v>144</v>
      </c>
      <c r="C17" s="14">
        <v>71</v>
      </c>
      <c r="D17" s="14">
        <v>73</v>
      </c>
      <c r="E17" s="14">
        <v>1617</v>
      </c>
      <c r="F17" s="14">
        <v>766</v>
      </c>
      <c r="G17" s="14">
        <v>851</v>
      </c>
    </row>
    <row r="18" spans="1:9" ht="16.5">
      <c r="A18" s="14" t="s">
        <v>14</v>
      </c>
      <c r="B18" s="14">
        <v>152</v>
      </c>
      <c r="C18" s="14">
        <v>117</v>
      </c>
      <c r="D18" s="14">
        <v>35</v>
      </c>
      <c r="E18" s="14">
        <v>667</v>
      </c>
      <c r="F18" s="14">
        <v>354</v>
      </c>
      <c r="G18" s="14">
        <v>313</v>
      </c>
    </row>
    <row r="19" spans="1:9" ht="16.5">
      <c r="A19" s="14" t="s">
        <v>15</v>
      </c>
      <c r="B19" s="14">
        <v>95</v>
      </c>
      <c r="C19" s="14">
        <v>54</v>
      </c>
      <c r="D19" s="14">
        <v>41</v>
      </c>
      <c r="E19" s="14">
        <v>724</v>
      </c>
      <c r="F19" s="14">
        <v>397</v>
      </c>
      <c r="G19" s="14">
        <v>327</v>
      </c>
    </row>
    <row r="20" spans="1:9" ht="16.5">
      <c r="A20" s="14" t="s">
        <v>16</v>
      </c>
      <c r="B20" s="14">
        <v>562</v>
      </c>
      <c r="C20" s="14">
        <v>358</v>
      </c>
      <c r="D20" s="14">
        <v>204</v>
      </c>
      <c r="E20" s="14">
        <v>4782</v>
      </c>
      <c r="F20" s="14">
        <v>3855</v>
      </c>
      <c r="G20" s="14">
        <v>927</v>
      </c>
    </row>
    <row r="21" spans="1:9" ht="16.5">
      <c r="A21" s="14" t="s">
        <v>17</v>
      </c>
      <c r="B21" s="14">
        <v>828</v>
      </c>
      <c r="C21" s="14">
        <v>477</v>
      </c>
      <c r="D21" s="14">
        <v>351</v>
      </c>
      <c r="E21" s="14">
        <v>6259</v>
      </c>
      <c r="F21" s="14">
        <v>4211</v>
      </c>
      <c r="G21" s="14">
        <v>2048</v>
      </c>
    </row>
    <row r="22" spans="1:9" ht="16.5">
      <c r="A22" s="14" t="s">
        <v>18</v>
      </c>
      <c r="B22" s="14">
        <v>870</v>
      </c>
      <c r="C22" s="14">
        <v>457</v>
      </c>
      <c r="D22" s="14">
        <v>413</v>
      </c>
      <c r="E22" s="14">
        <v>3298</v>
      </c>
      <c r="F22" s="14">
        <v>1863</v>
      </c>
      <c r="G22" s="14">
        <v>1435</v>
      </c>
    </row>
    <row r="26" spans="1:9">
      <c r="A26" s="46"/>
      <c r="B26" s="46"/>
      <c r="C26" s="46"/>
      <c r="D26" s="46"/>
      <c r="E26" s="46"/>
      <c r="F26" s="46"/>
      <c r="G26" s="46"/>
      <c r="H26" s="46"/>
      <c r="I26" s="46"/>
    </row>
    <row r="28" spans="1:9" ht="41.25" customHeight="1">
      <c r="A28" s="47" t="s">
        <v>25</v>
      </c>
      <c r="B28" s="46"/>
      <c r="C28" s="46"/>
      <c r="D28" s="46"/>
      <c r="E28" s="46"/>
      <c r="F28" s="46"/>
      <c r="G28" s="46"/>
      <c r="H28" s="46"/>
      <c r="I28" s="46"/>
    </row>
    <row r="30" spans="1:9">
      <c r="A30" s="48" t="s">
        <v>28</v>
      </c>
      <c r="B30" s="46"/>
      <c r="C30" s="46"/>
      <c r="D30" s="46"/>
      <c r="E30" s="46"/>
      <c r="F30" s="46"/>
      <c r="G30" s="46"/>
      <c r="H30" s="46"/>
      <c r="I30" s="46"/>
    </row>
    <row r="31" spans="1:9">
      <c r="A31" s="48" t="s">
        <v>19</v>
      </c>
      <c r="B31" s="46"/>
      <c r="C31" s="46"/>
      <c r="D31" s="46"/>
      <c r="E31" s="46"/>
      <c r="F31" s="46"/>
      <c r="G31" s="46"/>
      <c r="H31" s="46"/>
      <c r="I31" s="46"/>
    </row>
    <row r="34" spans="1:9">
      <c r="A34" s="49" t="s">
        <v>2</v>
      </c>
      <c r="B34" s="46"/>
      <c r="C34" s="46"/>
      <c r="D34" s="46"/>
      <c r="E34" s="46"/>
      <c r="F34" s="46"/>
      <c r="G34" s="46"/>
      <c r="H34" s="46"/>
      <c r="I34" s="46"/>
    </row>
    <row r="36" spans="1:9">
      <c r="A36" s="36" t="s">
        <v>3</v>
      </c>
      <c r="B36" s="38" t="s">
        <v>4</v>
      </c>
      <c r="C36" s="44"/>
      <c r="D36" s="45"/>
      <c r="E36" s="38" t="s">
        <v>5</v>
      </c>
      <c r="F36" s="44"/>
      <c r="G36" s="45"/>
    </row>
    <row r="37" spans="1:9">
      <c r="A37" s="43"/>
      <c r="B37" s="11" t="s">
        <v>6</v>
      </c>
      <c r="C37" s="11" t="s">
        <v>7</v>
      </c>
      <c r="D37" s="11" t="s">
        <v>8</v>
      </c>
      <c r="E37" s="11" t="s">
        <v>6</v>
      </c>
      <c r="F37" s="11" t="s">
        <v>7</v>
      </c>
      <c r="G37" s="11" t="s">
        <v>8</v>
      </c>
    </row>
    <row r="38" spans="1:9" ht="16.5">
      <c r="A38" s="12" t="s">
        <v>9</v>
      </c>
      <c r="B38" s="12" t="s">
        <v>9</v>
      </c>
      <c r="C38" s="12" t="s">
        <v>9</v>
      </c>
      <c r="D38" s="12" t="s">
        <v>9</v>
      </c>
      <c r="E38" s="12" t="s">
        <v>9</v>
      </c>
      <c r="F38" s="12" t="s">
        <v>9</v>
      </c>
      <c r="G38" s="12" t="s">
        <v>9</v>
      </c>
    </row>
    <row r="39" spans="1:9" ht="16.5">
      <c r="A39" s="13" t="s">
        <v>10</v>
      </c>
      <c r="B39" s="13">
        <v>1959</v>
      </c>
      <c r="C39" s="13">
        <v>1121</v>
      </c>
      <c r="D39" s="13">
        <v>838</v>
      </c>
      <c r="E39" s="13">
        <v>9677</v>
      </c>
      <c r="F39" s="13">
        <v>6109</v>
      </c>
      <c r="G39" s="13">
        <v>3568</v>
      </c>
    </row>
    <row r="40" spans="1:9" ht="16.5">
      <c r="A40" s="14" t="s">
        <v>11</v>
      </c>
      <c r="B40" s="14">
        <v>32</v>
      </c>
      <c r="C40" s="14">
        <v>11</v>
      </c>
      <c r="D40" s="14">
        <v>21</v>
      </c>
      <c r="E40" s="14">
        <v>263</v>
      </c>
      <c r="F40" s="14">
        <v>115</v>
      </c>
      <c r="G40" s="14">
        <v>148</v>
      </c>
    </row>
    <row r="41" spans="1:9" ht="16.5">
      <c r="A41" s="14" t="s">
        <v>12</v>
      </c>
      <c r="B41" s="14">
        <v>67</v>
      </c>
      <c r="C41" s="14">
        <v>32</v>
      </c>
      <c r="D41" s="14">
        <v>35</v>
      </c>
      <c r="E41" s="14">
        <v>364</v>
      </c>
      <c r="F41" s="14">
        <v>151</v>
      </c>
      <c r="G41" s="14">
        <v>213</v>
      </c>
    </row>
    <row r="42" spans="1:9" ht="16.5">
      <c r="A42" s="14" t="s">
        <v>13</v>
      </c>
      <c r="B42" s="14">
        <v>86</v>
      </c>
      <c r="C42" s="14">
        <v>39</v>
      </c>
      <c r="D42" s="14">
        <v>47</v>
      </c>
      <c r="E42" s="14">
        <v>599</v>
      </c>
      <c r="F42" s="14">
        <v>273</v>
      </c>
      <c r="G42" s="14">
        <v>326</v>
      </c>
    </row>
    <row r="43" spans="1:9" ht="16.5">
      <c r="A43" s="14" t="s">
        <v>14</v>
      </c>
      <c r="B43" s="14">
        <v>125</v>
      </c>
      <c r="C43" s="14">
        <v>102</v>
      </c>
      <c r="D43" s="14">
        <v>23</v>
      </c>
      <c r="E43" s="14">
        <v>361</v>
      </c>
      <c r="F43" s="14">
        <v>219</v>
      </c>
      <c r="G43" s="14">
        <v>142</v>
      </c>
    </row>
    <row r="44" spans="1:9" ht="16.5">
      <c r="A44" s="14" t="s">
        <v>15</v>
      </c>
      <c r="B44" s="14">
        <v>65</v>
      </c>
      <c r="C44" s="14">
        <v>39</v>
      </c>
      <c r="D44" s="14">
        <v>26</v>
      </c>
      <c r="E44" s="14">
        <v>324</v>
      </c>
      <c r="F44" s="14">
        <v>169</v>
      </c>
      <c r="G44" s="14">
        <v>155</v>
      </c>
    </row>
    <row r="45" spans="1:9" ht="16.5">
      <c r="A45" s="14" t="s">
        <v>16</v>
      </c>
      <c r="B45" s="14">
        <v>370</v>
      </c>
      <c r="C45" s="14">
        <v>226</v>
      </c>
      <c r="D45" s="14">
        <v>144</v>
      </c>
      <c r="E45" s="14">
        <v>2235</v>
      </c>
      <c r="F45" s="14">
        <v>1741</v>
      </c>
      <c r="G45" s="14">
        <v>494</v>
      </c>
    </row>
    <row r="46" spans="1:9" ht="16.5">
      <c r="A46" s="14" t="s">
        <v>17</v>
      </c>
      <c r="B46" s="14">
        <v>549</v>
      </c>
      <c r="C46" s="14">
        <v>312</v>
      </c>
      <c r="D46" s="14">
        <v>237</v>
      </c>
      <c r="E46" s="14">
        <v>3227</v>
      </c>
      <c r="F46" s="14">
        <v>2107</v>
      </c>
      <c r="G46" s="14">
        <v>1120</v>
      </c>
    </row>
    <row r="47" spans="1:9" ht="16.5">
      <c r="A47" s="14" t="s">
        <v>18</v>
      </c>
      <c r="B47" s="14">
        <v>665</v>
      </c>
      <c r="C47" s="14">
        <v>360</v>
      </c>
      <c r="D47" s="14">
        <v>305</v>
      </c>
      <c r="E47" s="14">
        <v>2304</v>
      </c>
      <c r="F47" s="14">
        <v>1334</v>
      </c>
      <c r="G47" s="14">
        <v>970</v>
      </c>
    </row>
    <row r="51" spans="1:9" ht="45.75" customHeight="1">
      <c r="A51" s="47" t="s">
        <v>25</v>
      </c>
      <c r="B51" s="46"/>
      <c r="C51" s="46"/>
      <c r="D51" s="46"/>
      <c r="E51" s="46"/>
      <c r="F51" s="46"/>
      <c r="G51" s="46"/>
      <c r="H51" s="46"/>
      <c r="I51" s="46"/>
    </row>
    <row r="53" spans="1:9">
      <c r="A53" s="48" t="s">
        <v>28</v>
      </c>
      <c r="B53" s="46"/>
      <c r="C53" s="46"/>
      <c r="D53" s="46"/>
      <c r="E53" s="46"/>
      <c r="F53" s="46"/>
      <c r="G53" s="46"/>
      <c r="H53" s="46"/>
      <c r="I53" s="46"/>
    </row>
    <row r="54" spans="1:9">
      <c r="A54" s="48" t="s">
        <v>20</v>
      </c>
      <c r="B54" s="46"/>
      <c r="C54" s="46"/>
      <c r="D54" s="46"/>
      <c r="E54" s="46"/>
      <c r="F54" s="46"/>
      <c r="G54" s="46"/>
      <c r="H54" s="46"/>
      <c r="I54" s="46"/>
    </row>
    <row r="57" spans="1:9">
      <c r="A57" s="49" t="s">
        <v>2</v>
      </c>
      <c r="B57" s="46"/>
      <c r="C57" s="46"/>
      <c r="D57" s="46"/>
      <c r="E57" s="46"/>
      <c r="F57" s="46"/>
      <c r="G57" s="46"/>
      <c r="H57" s="46"/>
      <c r="I57" s="46"/>
    </row>
    <row r="59" spans="1:9">
      <c r="A59" s="36" t="s">
        <v>3</v>
      </c>
      <c r="B59" s="38" t="s">
        <v>4</v>
      </c>
      <c r="C59" s="44"/>
      <c r="D59" s="45"/>
      <c r="E59" s="38" t="s">
        <v>5</v>
      </c>
      <c r="F59" s="44"/>
      <c r="G59" s="45"/>
    </row>
    <row r="60" spans="1:9">
      <c r="A60" s="43"/>
      <c r="B60" s="11" t="s">
        <v>6</v>
      </c>
      <c r="C60" s="11" t="s">
        <v>7</v>
      </c>
      <c r="D60" s="11" t="s">
        <v>8</v>
      </c>
      <c r="E60" s="11" t="s">
        <v>6</v>
      </c>
      <c r="F60" s="11" t="s">
        <v>7</v>
      </c>
      <c r="G60" s="11" t="s">
        <v>8</v>
      </c>
    </row>
    <row r="61" spans="1:9" ht="16.5">
      <c r="A61" s="12" t="s">
        <v>9</v>
      </c>
      <c r="B61" s="12" t="s">
        <v>9</v>
      </c>
      <c r="C61" s="12" t="s">
        <v>9</v>
      </c>
      <c r="D61" s="12" t="s">
        <v>9</v>
      </c>
      <c r="E61" s="12" t="s">
        <v>9</v>
      </c>
      <c r="F61" s="12" t="s">
        <v>9</v>
      </c>
      <c r="G61" s="12" t="s">
        <v>9</v>
      </c>
    </row>
    <row r="62" spans="1:9" ht="16.5">
      <c r="A62" s="13" t="s">
        <v>10</v>
      </c>
      <c r="B62" s="13">
        <v>364</v>
      </c>
      <c r="C62" s="13">
        <v>206</v>
      </c>
      <c r="D62" s="13">
        <v>158</v>
      </c>
      <c r="E62" s="13">
        <v>4168</v>
      </c>
      <c r="F62" s="13">
        <v>2561</v>
      </c>
      <c r="G62" s="13">
        <v>1607</v>
      </c>
    </row>
    <row r="63" spans="1:9" ht="16.5">
      <c r="A63" s="14" t="s">
        <v>11</v>
      </c>
      <c r="B63" s="14">
        <v>9</v>
      </c>
      <c r="C63" s="14">
        <v>3</v>
      </c>
      <c r="D63" s="14">
        <v>6</v>
      </c>
      <c r="E63" s="14">
        <v>11</v>
      </c>
      <c r="F63" s="14">
        <v>4</v>
      </c>
      <c r="G63" s="14">
        <v>7</v>
      </c>
    </row>
    <row r="64" spans="1:9" ht="16.5">
      <c r="A64" s="14" t="s">
        <v>12</v>
      </c>
      <c r="B64" s="14">
        <v>35</v>
      </c>
      <c r="C64" s="14">
        <v>17</v>
      </c>
      <c r="D64" s="14">
        <v>18</v>
      </c>
      <c r="E64" s="14">
        <v>466</v>
      </c>
      <c r="F64" s="14">
        <v>225</v>
      </c>
      <c r="G64" s="14">
        <v>241</v>
      </c>
    </row>
    <row r="65" spans="1:9" ht="16.5">
      <c r="A65" s="14" t="s">
        <v>13</v>
      </c>
      <c r="B65" s="14">
        <v>20</v>
      </c>
      <c r="C65" s="14">
        <v>8</v>
      </c>
      <c r="D65" s="14">
        <v>12</v>
      </c>
      <c r="E65" s="14">
        <v>460</v>
      </c>
      <c r="F65" s="14">
        <v>220</v>
      </c>
      <c r="G65" s="14">
        <v>240</v>
      </c>
    </row>
    <row r="66" spans="1:9" ht="16.5">
      <c r="A66" s="14" t="s">
        <v>14</v>
      </c>
      <c r="B66" s="14">
        <v>8</v>
      </c>
      <c r="C66" s="14">
        <v>6</v>
      </c>
      <c r="D66" s="14">
        <v>2</v>
      </c>
      <c r="E66" s="14">
        <v>169</v>
      </c>
      <c r="F66" s="14">
        <v>68</v>
      </c>
      <c r="G66" s="14">
        <v>101</v>
      </c>
    </row>
    <row r="67" spans="1:9" ht="16.5">
      <c r="A67" s="14" t="s">
        <v>15</v>
      </c>
      <c r="B67" s="14">
        <v>16</v>
      </c>
      <c r="C67" s="14">
        <v>7</v>
      </c>
      <c r="D67" s="14">
        <v>9</v>
      </c>
      <c r="E67" s="14">
        <v>195</v>
      </c>
      <c r="F67" s="14">
        <v>88</v>
      </c>
      <c r="G67" s="14">
        <v>107</v>
      </c>
    </row>
    <row r="68" spans="1:9" ht="16.5">
      <c r="A68" s="14" t="s">
        <v>16</v>
      </c>
      <c r="B68" s="14">
        <v>94</v>
      </c>
      <c r="C68" s="14">
        <v>64</v>
      </c>
      <c r="D68" s="14">
        <v>30</v>
      </c>
      <c r="E68" s="14">
        <v>951</v>
      </c>
      <c r="F68" s="14">
        <v>760</v>
      </c>
      <c r="G68" s="14">
        <v>191</v>
      </c>
    </row>
    <row r="69" spans="1:9" ht="16.5">
      <c r="A69" s="14" t="s">
        <v>17</v>
      </c>
      <c r="B69" s="14">
        <v>120</v>
      </c>
      <c r="C69" s="14">
        <v>68</v>
      </c>
      <c r="D69" s="14">
        <v>52</v>
      </c>
      <c r="E69" s="14">
        <v>1330</v>
      </c>
      <c r="F69" s="14">
        <v>860</v>
      </c>
      <c r="G69" s="14">
        <v>470</v>
      </c>
    </row>
    <row r="70" spans="1:9" ht="16.5">
      <c r="A70" s="14" t="s">
        <v>18</v>
      </c>
      <c r="B70" s="14">
        <v>62</v>
      </c>
      <c r="C70" s="14">
        <v>33</v>
      </c>
      <c r="D70" s="14">
        <v>29</v>
      </c>
      <c r="E70" s="14">
        <v>586</v>
      </c>
      <c r="F70" s="14">
        <v>336</v>
      </c>
      <c r="G70" s="14">
        <v>250</v>
      </c>
    </row>
    <row r="75" spans="1:9" ht="49.5" customHeight="1">
      <c r="A75" s="47" t="s">
        <v>25</v>
      </c>
      <c r="B75" s="46"/>
      <c r="C75" s="46"/>
      <c r="D75" s="46"/>
      <c r="E75" s="46"/>
      <c r="F75" s="46"/>
      <c r="G75" s="46"/>
      <c r="H75" s="46"/>
      <c r="I75" s="46"/>
    </row>
    <row r="77" spans="1:9">
      <c r="A77" s="48" t="s">
        <v>28</v>
      </c>
      <c r="B77" s="46"/>
      <c r="C77" s="46"/>
      <c r="D77" s="46"/>
      <c r="E77" s="46"/>
      <c r="F77" s="46"/>
      <c r="G77" s="46"/>
      <c r="H77" s="46"/>
      <c r="I77" s="46"/>
    </row>
    <row r="78" spans="1:9">
      <c r="A78" s="48" t="s">
        <v>21</v>
      </c>
      <c r="B78" s="46"/>
      <c r="C78" s="46"/>
      <c r="D78" s="46"/>
      <c r="E78" s="46"/>
      <c r="F78" s="46"/>
      <c r="G78" s="46"/>
      <c r="H78" s="46"/>
      <c r="I78" s="46"/>
    </row>
    <row r="81" spans="1:9">
      <c r="A81" s="49" t="s">
        <v>2</v>
      </c>
      <c r="B81" s="46"/>
      <c r="C81" s="46"/>
      <c r="D81" s="46"/>
      <c r="E81" s="46"/>
      <c r="F81" s="46"/>
      <c r="G81" s="46"/>
      <c r="H81" s="46"/>
      <c r="I81" s="46"/>
    </row>
    <row r="83" spans="1:9">
      <c r="A83" s="36" t="s">
        <v>3</v>
      </c>
      <c r="B83" s="38" t="s">
        <v>4</v>
      </c>
      <c r="C83" s="44"/>
      <c r="D83" s="45"/>
      <c r="E83" s="38" t="s">
        <v>5</v>
      </c>
      <c r="F83" s="44"/>
      <c r="G83" s="45"/>
    </row>
    <row r="84" spans="1:9">
      <c r="A84" s="43"/>
      <c r="B84" s="11" t="s">
        <v>6</v>
      </c>
      <c r="C84" s="11" t="s">
        <v>7</v>
      </c>
      <c r="D84" s="11" t="s">
        <v>8</v>
      </c>
      <c r="E84" s="11" t="s">
        <v>6</v>
      </c>
      <c r="F84" s="11" t="s">
        <v>7</v>
      </c>
      <c r="G84" s="11" t="s">
        <v>8</v>
      </c>
    </row>
    <row r="85" spans="1:9" ht="16.5">
      <c r="A85" s="12" t="s">
        <v>9</v>
      </c>
      <c r="B85" s="12" t="s">
        <v>9</v>
      </c>
      <c r="C85" s="12" t="s">
        <v>9</v>
      </c>
      <c r="D85" s="12" t="s">
        <v>9</v>
      </c>
      <c r="E85" s="12" t="s">
        <v>9</v>
      </c>
      <c r="F85" s="12" t="s">
        <v>9</v>
      </c>
      <c r="G85" s="12" t="s">
        <v>9</v>
      </c>
    </row>
    <row r="86" spans="1:9" ht="16.5">
      <c r="A86" s="13" t="s">
        <v>10</v>
      </c>
      <c r="B86" s="13">
        <v>372</v>
      </c>
      <c r="C86" s="13">
        <v>218</v>
      </c>
      <c r="D86" s="13">
        <v>154</v>
      </c>
      <c r="E86" s="13">
        <v>3252</v>
      </c>
      <c r="F86" s="13">
        <v>2217</v>
      </c>
      <c r="G86" s="13">
        <v>1035</v>
      </c>
    </row>
    <row r="87" spans="1:9" ht="16.5">
      <c r="A87" s="14" t="s">
        <v>11</v>
      </c>
      <c r="B87" s="14">
        <v>10</v>
      </c>
      <c r="C87" s="14">
        <v>5</v>
      </c>
      <c r="D87" s="14">
        <v>5</v>
      </c>
      <c r="E87" s="14">
        <v>41</v>
      </c>
      <c r="F87" s="14">
        <v>20</v>
      </c>
      <c r="G87" s="14">
        <v>21</v>
      </c>
    </row>
    <row r="88" spans="1:9" ht="16.5">
      <c r="A88" s="14" t="s">
        <v>12</v>
      </c>
      <c r="B88" s="14">
        <v>20</v>
      </c>
      <c r="C88" s="14">
        <v>16</v>
      </c>
      <c r="D88" s="14">
        <v>4</v>
      </c>
      <c r="E88" s="14">
        <v>373</v>
      </c>
      <c r="F88" s="14">
        <v>185</v>
      </c>
      <c r="G88" s="14">
        <v>188</v>
      </c>
    </row>
    <row r="89" spans="1:9" ht="16.5">
      <c r="A89" s="14" t="s">
        <v>13</v>
      </c>
      <c r="B89" s="14">
        <v>19</v>
      </c>
      <c r="C89" s="14">
        <v>11</v>
      </c>
      <c r="D89" s="14">
        <v>8</v>
      </c>
      <c r="E89" s="14">
        <v>413</v>
      </c>
      <c r="F89" s="14">
        <v>203</v>
      </c>
      <c r="G89" s="14">
        <v>210</v>
      </c>
    </row>
    <row r="90" spans="1:9" ht="16.5">
      <c r="A90" s="14" t="s">
        <v>14</v>
      </c>
      <c r="B90" s="14">
        <v>17</v>
      </c>
      <c r="C90" s="14">
        <v>8</v>
      </c>
      <c r="D90" s="14">
        <v>9</v>
      </c>
      <c r="E90" s="14">
        <v>106</v>
      </c>
      <c r="F90" s="14">
        <v>50</v>
      </c>
      <c r="G90" s="14">
        <v>56</v>
      </c>
    </row>
    <row r="91" spans="1:9" ht="16.5">
      <c r="A91" s="14" t="s">
        <v>15</v>
      </c>
      <c r="B91" s="14">
        <v>8</v>
      </c>
      <c r="C91" s="14">
        <v>2</v>
      </c>
      <c r="D91" s="14">
        <v>6</v>
      </c>
      <c r="E91" s="14">
        <v>121</v>
      </c>
      <c r="F91" s="14">
        <v>70</v>
      </c>
      <c r="G91" s="14">
        <v>51</v>
      </c>
    </row>
    <row r="92" spans="1:9" ht="16.5">
      <c r="A92" s="14" t="s">
        <v>16</v>
      </c>
      <c r="B92" s="14">
        <v>66</v>
      </c>
      <c r="C92" s="14">
        <v>50</v>
      </c>
      <c r="D92" s="14">
        <v>16</v>
      </c>
      <c r="E92" s="14">
        <v>924</v>
      </c>
      <c r="F92" s="14">
        <v>832</v>
      </c>
      <c r="G92" s="14">
        <v>92</v>
      </c>
    </row>
    <row r="93" spans="1:9" ht="16.5">
      <c r="A93" s="14" t="s">
        <v>17</v>
      </c>
      <c r="B93" s="14">
        <v>99</v>
      </c>
      <c r="C93" s="14">
        <v>65</v>
      </c>
      <c r="D93" s="14">
        <v>34</v>
      </c>
      <c r="E93" s="14">
        <v>951</v>
      </c>
      <c r="F93" s="14">
        <v>699</v>
      </c>
      <c r="G93" s="14">
        <v>252</v>
      </c>
    </row>
    <row r="94" spans="1:9" ht="16.5">
      <c r="A94" s="14" t="s">
        <v>18</v>
      </c>
      <c r="B94" s="14">
        <v>133</v>
      </c>
      <c r="C94" s="14">
        <v>61</v>
      </c>
      <c r="D94" s="14">
        <v>72</v>
      </c>
      <c r="E94" s="14">
        <v>323</v>
      </c>
      <c r="F94" s="14">
        <v>158</v>
      </c>
      <c r="G94" s="14">
        <v>165</v>
      </c>
    </row>
    <row r="98" spans="1:9" ht="46.5" customHeight="1">
      <c r="A98" s="47" t="s">
        <v>25</v>
      </c>
      <c r="B98" s="46"/>
      <c r="C98" s="46"/>
      <c r="D98" s="46"/>
      <c r="E98" s="46"/>
      <c r="F98" s="46"/>
      <c r="G98" s="46"/>
      <c r="H98" s="46"/>
      <c r="I98" s="46"/>
    </row>
    <row r="100" spans="1:9">
      <c r="A100" s="48" t="s">
        <v>28</v>
      </c>
      <c r="B100" s="46"/>
      <c r="C100" s="46"/>
      <c r="D100" s="46"/>
      <c r="E100" s="46"/>
      <c r="F100" s="46"/>
      <c r="G100" s="46"/>
      <c r="H100" s="46"/>
      <c r="I100" s="46"/>
    </row>
    <row r="101" spans="1:9">
      <c r="A101" s="48" t="s">
        <v>22</v>
      </c>
      <c r="B101" s="46"/>
      <c r="C101" s="46"/>
      <c r="D101" s="46"/>
      <c r="E101" s="46"/>
      <c r="F101" s="46"/>
      <c r="G101" s="46"/>
      <c r="H101" s="46"/>
      <c r="I101" s="46"/>
    </row>
    <row r="104" spans="1:9">
      <c r="A104" s="49" t="s">
        <v>2</v>
      </c>
      <c r="B104" s="46"/>
      <c r="C104" s="46"/>
      <c r="D104" s="46"/>
      <c r="E104" s="46"/>
      <c r="F104" s="46"/>
      <c r="G104" s="46"/>
      <c r="H104" s="46"/>
      <c r="I104" s="46"/>
    </row>
    <row r="106" spans="1:9">
      <c r="A106" s="36" t="s">
        <v>3</v>
      </c>
      <c r="B106" s="38" t="s">
        <v>4</v>
      </c>
      <c r="C106" s="44"/>
      <c r="D106" s="45"/>
      <c r="E106" s="38" t="s">
        <v>5</v>
      </c>
      <c r="F106" s="44"/>
      <c r="G106" s="45"/>
    </row>
    <row r="107" spans="1:9">
      <c r="A107" s="43"/>
      <c r="B107" s="11" t="s">
        <v>6</v>
      </c>
      <c r="C107" s="11" t="s">
        <v>7</v>
      </c>
      <c r="D107" s="11" t="s">
        <v>8</v>
      </c>
      <c r="E107" s="11" t="s">
        <v>6</v>
      </c>
      <c r="F107" s="11" t="s">
        <v>7</v>
      </c>
      <c r="G107" s="11" t="s">
        <v>8</v>
      </c>
    </row>
    <row r="108" spans="1:9" ht="16.5">
      <c r="A108" s="12" t="s">
        <v>9</v>
      </c>
      <c r="B108" s="12" t="s">
        <v>9</v>
      </c>
      <c r="C108" s="12" t="s">
        <v>9</v>
      </c>
      <c r="D108" s="12" t="s">
        <v>9</v>
      </c>
      <c r="E108" s="12" t="s">
        <v>9</v>
      </c>
      <c r="F108" s="12" t="s">
        <v>9</v>
      </c>
      <c r="G108" s="12" t="s">
        <v>9</v>
      </c>
    </row>
    <row r="109" spans="1:9" ht="16.5">
      <c r="A109" s="13" t="s">
        <v>10</v>
      </c>
      <c r="B109" s="13">
        <v>185</v>
      </c>
      <c r="C109" s="13">
        <v>110</v>
      </c>
      <c r="D109" s="13">
        <v>75</v>
      </c>
      <c r="E109" s="13">
        <v>2045</v>
      </c>
      <c r="F109" s="13">
        <v>1399</v>
      </c>
      <c r="G109" s="13">
        <v>646</v>
      </c>
    </row>
    <row r="110" spans="1:9" ht="16.5">
      <c r="A110" s="14" t="s">
        <v>11</v>
      </c>
      <c r="B110" s="14">
        <v>14</v>
      </c>
      <c r="C110" s="14">
        <v>8</v>
      </c>
      <c r="D110" s="14">
        <v>6</v>
      </c>
      <c r="E110" s="14">
        <v>15</v>
      </c>
      <c r="F110" s="14">
        <v>9</v>
      </c>
      <c r="G110" s="14">
        <v>6</v>
      </c>
    </row>
    <row r="111" spans="1:9" ht="16.5">
      <c r="A111" s="14" t="s">
        <v>12</v>
      </c>
      <c r="B111" s="14">
        <v>42</v>
      </c>
      <c r="C111" s="14">
        <v>29</v>
      </c>
      <c r="D111" s="14">
        <v>13</v>
      </c>
      <c r="E111" s="14">
        <v>262</v>
      </c>
      <c r="F111" s="14">
        <v>131</v>
      </c>
      <c r="G111" s="14">
        <v>131</v>
      </c>
    </row>
    <row r="112" spans="1:9" ht="16.5">
      <c r="A112" s="14" t="s">
        <v>13</v>
      </c>
      <c r="B112" s="14">
        <v>19</v>
      </c>
      <c r="C112" s="14">
        <v>13</v>
      </c>
      <c r="D112" s="14">
        <v>6</v>
      </c>
      <c r="E112" s="14">
        <v>145</v>
      </c>
      <c r="F112" s="14">
        <v>70</v>
      </c>
      <c r="G112" s="14">
        <v>75</v>
      </c>
    </row>
    <row r="113" spans="1:7" ht="16.5">
      <c r="A113" s="14" t="s">
        <v>14</v>
      </c>
      <c r="B113" s="14">
        <v>2</v>
      </c>
      <c r="C113" s="14">
        <v>1</v>
      </c>
      <c r="D113" s="14">
        <v>1</v>
      </c>
      <c r="E113" s="14">
        <v>31</v>
      </c>
      <c r="F113" s="14">
        <v>17</v>
      </c>
      <c r="G113" s="14">
        <v>14</v>
      </c>
    </row>
    <row r="114" spans="1:7" ht="16.5">
      <c r="A114" s="14" t="s">
        <v>15</v>
      </c>
      <c r="B114" s="14">
        <v>6</v>
      </c>
      <c r="C114" s="14">
        <v>6</v>
      </c>
      <c r="D114" s="14">
        <v>0</v>
      </c>
      <c r="E114" s="14">
        <v>84</v>
      </c>
      <c r="F114" s="14">
        <v>70</v>
      </c>
      <c r="G114" s="14">
        <v>14</v>
      </c>
    </row>
    <row r="115" spans="1:7" ht="16.5">
      <c r="A115" s="14" t="s">
        <v>16</v>
      </c>
      <c r="B115" s="14">
        <v>32</v>
      </c>
      <c r="C115" s="14">
        <v>18</v>
      </c>
      <c r="D115" s="14">
        <v>14</v>
      </c>
      <c r="E115" s="14">
        <v>672</v>
      </c>
      <c r="F115" s="14">
        <v>522</v>
      </c>
      <c r="G115" s="14">
        <v>150</v>
      </c>
    </row>
    <row r="116" spans="1:7" ht="16.5">
      <c r="A116" s="14" t="s">
        <v>17</v>
      </c>
      <c r="B116" s="14">
        <v>60</v>
      </c>
      <c r="C116" s="14">
        <v>32</v>
      </c>
      <c r="D116" s="14">
        <v>28</v>
      </c>
      <c r="E116" s="14">
        <v>751</v>
      </c>
      <c r="F116" s="14">
        <v>545</v>
      </c>
      <c r="G116" s="14">
        <v>206</v>
      </c>
    </row>
    <row r="117" spans="1:7" ht="16.5">
      <c r="A117" s="14" t="s">
        <v>18</v>
      </c>
      <c r="B117" s="14">
        <v>10</v>
      </c>
      <c r="C117" s="14">
        <v>3</v>
      </c>
      <c r="D117" s="14">
        <v>7</v>
      </c>
      <c r="E117" s="14">
        <v>85</v>
      </c>
      <c r="F117" s="14">
        <v>35</v>
      </c>
      <c r="G117" s="14">
        <v>50</v>
      </c>
    </row>
  </sheetData>
  <mergeCells count="37">
    <mergeCell ref="A98:I98"/>
    <mergeCell ref="A100:I100"/>
    <mergeCell ref="A101:I101"/>
    <mergeCell ref="A104:I104"/>
    <mergeCell ref="A106:A107"/>
    <mergeCell ref="B106:D106"/>
    <mergeCell ref="E106:G106"/>
    <mergeCell ref="A75:I75"/>
    <mergeCell ref="A77:I77"/>
    <mergeCell ref="A78:I78"/>
    <mergeCell ref="A81:I81"/>
    <mergeCell ref="A83:A84"/>
    <mergeCell ref="B83:D83"/>
    <mergeCell ref="E83:G83"/>
    <mergeCell ref="A51:I51"/>
    <mergeCell ref="A53:I53"/>
    <mergeCell ref="A54:I54"/>
    <mergeCell ref="A57:I57"/>
    <mergeCell ref="A59:A60"/>
    <mergeCell ref="B59:D59"/>
    <mergeCell ref="E59:G59"/>
    <mergeCell ref="A36:A37"/>
    <mergeCell ref="B36:D36"/>
    <mergeCell ref="E36:G36"/>
    <mergeCell ref="A1:I1"/>
    <mergeCell ref="A3:I3"/>
    <mergeCell ref="A5:I5"/>
    <mergeCell ref="A6:I6"/>
    <mergeCell ref="A9:I9"/>
    <mergeCell ref="A11:A12"/>
    <mergeCell ref="B11:D11"/>
    <mergeCell ref="E11:G11"/>
    <mergeCell ref="A26:I26"/>
    <mergeCell ref="A28:I28"/>
    <mergeCell ref="A30:I30"/>
    <mergeCell ref="A31:I31"/>
    <mergeCell ref="A34:I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118"/>
  <sheetViews>
    <sheetView topLeftCell="A94" workbookViewId="0">
      <selection activeCell="B62" sqref="B62"/>
    </sheetView>
  </sheetViews>
  <sheetFormatPr baseColWidth="10" defaultRowHeight="15"/>
  <cols>
    <col min="1" max="1" width="31.5703125" style="16" customWidth="1"/>
    <col min="2" max="7" width="13.7109375" style="16" customWidth="1"/>
    <col min="8" max="8" width="0" style="16" hidden="1" customWidth="1"/>
    <col min="9" max="9" width="7.28515625" style="16" customWidth="1"/>
    <col min="10" max="16384" width="11.42578125" style="16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29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v>3521</v>
      </c>
      <c r="C14" s="13">
        <v>1882</v>
      </c>
      <c r="D14" s="13">
        <v>1639</v>
      </c>
      <c r="E14" s="13">
        <v>21371</v>
      </c>
      <c r="F14" s="13">
        <v>13781</v>
      </c>
      <c r="G14" s="13">
        <v>7590</v>
      </c>
    </row>
    <row r="15" spans="1:9" ht="16.5">
      <c r="A15" s="14" t="s">
        <v>11</v>
      </c>
      <c r="B15" s="14">
        <v>67</v>
      </c>
      <c r="C15" s="14">
        <v>34</v>
      </c>
      <c r="D15" s="14">
        <v>33</v>
      </c>
      <c r="E15" s="14">
        <v>369</v>
      </c>
      <c r="F15" s="14">
        <v>205</v>
      </c>
      <c r="G15" s="14">
        <v>164</v>
      </c>
    </row>
    <row r="16" spans="1:9" ht="16.5">
      <c r="A16" s="14" t="s">
        <v>12</v>
      </c>
      <c r="B16" s="14">
        <v>159</v>
      </c>
      <c r="C16" s="14">
        <v>78</v>
      </c>
      <c r="D16" s="14">
        <v>81</v>
      </c>
      <c r="E16" s="14">
        <v>1432</v>
      </c>
      <c r="F16" s="14">
        <v>668</v>
      </c>
      <c r="G16" s="14">
        <v>764</v>
      </c>
    </row>
    <row r="17" spans="1:9" ht="16.5">
      <c r="A17" s="14" t="s">
        <v>13</v>
      </c>
      <c r="B17" s="14">
        <v>176</v>
      </c>
      <c r="C17" s="14">
        <v>87</v>
      </c>
      <c r="D17" s="14">
        <v>89</v>
      </c>
      <c r="E17" s="14">
        <v>1515</v>
      </c>
      <c r="F17" s="14">
        <v>746</v>
      </c>
      <c r="G17" s="14">
        <v>769</v>
      </c>
    </row>
    <row r="18" spans="1:9" ht="16.5">
      <c r="A18" s="14" t="s">
        <v>14</v>
      </c>
      <c r="B18" s="14">
        <v>67</v>
      </c>
      <c r="C18" s="14">
        <v>34</v>
      </c>
      <c r="D18" s="14">
        <v>33</v>
      </c>
      <c r="E18" s="14">
        <v>760</v>
      </c>
      <c r="F18" s="14">
        <v>390</v>
      </c>
      <c r="G18" s="14">
        <v>370</v>
      </c>
    </row>
    <row r="19" spans="1:9" ht="16.5">
      <c r="A19" s="14" t="s">
        <v>15</v>
      </c>
      <c r="B19" s="14">
        <v>85</v>
      </c>
      <c r="C19" s="14">
        <v>56</v>
      </c>
      <c r="D19" s="14">
        <v>29</v>
      </c>
      <c r="E19" s="14">
        <v>750</v>
      </c>
      <c r="F19" s="14">
        <v>534</v>
      </c>
      <c r="G19" s="14">
        <v>216</v>
      </c>
    </row>
    <row r="20" spans="1:9" ht="16.5">
      <c r="A20" s="14" t="s">
        <v>16</v>
      </c>
      <c r="B20" s="14">
        <v>545</v>
      </c>
      <c r="C20" s="14">
        <v>327</v>
      </c>
      <c r="D20" s="14">
        <v>218</v>
      </c>
      <c r="E20" s="14">
        <v>4755</v>
      </c>
      <c r="F20" s="14">
        <v>3736</v>
      </c>
      <c r="G20" s="14">
        <v>1019</v>
      </c>
    </row>
    <row r="21" spans="1:9" ht="16.5">
      <c r="A21" s="14" t="s">
        <v>17</v>
      </c>
      <c r="B21" s="14">
        <v>913</v>
      </c>
      <c r="C21" s="14">
        <v>499</v>
      </c>
      <c r="D21" s="14">
        <v>414</v>
      </c>
      <c r="E21" s="14">
        <v>7530</v>
      </c>
      <c r="F21" s="14">
        <v>5233</v>
      </c>
      <c r="G21" s="14">
        <v>2297</v>
      </c>
    </row>
    <row r="22" spans="1:9" ht="16.5">
      <c r="A22" s="14" t="s">
        <v>18</v>
      </c>
      <c r="B22" s="14">
        <v>1509</v>
      </c>
      <c r="C22" s="14">
        <v>767</v>
      </c>
      <c r="D22" s="14">
        <v>742</v>
      </c>
      <c r="E22" s="14">
        <v>4260</v>
      </c>
      <c r="F22" s="14">
        <v>2269</v>
      </c>
      <c r="G22" s="14">
        <v>1991</v>
      </c>
    </row>
    <row r="26" spans="1:9" ht="45.75" customHeight="1">
      <c r="A26" s="47" t="s">
        <v>25</v>
      </c>
      <c r="B26" s="46"/>
      <c r="C26" s="46"/>
      <c r="D26" s="46"/>
      <c r="E26" s="46"/>
      <c r="F26" s="46"/>
      <c r="G26" s="46"/>
      <c r="H26" s="46"/>
      <c r="I26" s="46"/>
    </row>
    <row r="28" spans="1:9">
      <c r="A28" s="48" t="s">
        <v>29</v>
      </c>
      <c r="B28" s="46"/>
      <c r="C28" s="46"/>
      <c r="D28" s="46"/>
      <c r="E28" s="46"/>
      <c r="F28" s="46"/>
      <c r="G28" s="46"/>
      <c r="H28" s="46"/>
      <c r="I28" s="46"/>
    </row>
    <row r="29" spans="1:9" ht="25.5" customHeight="1">
      <c r="A29" s="48" t="s">
        <v>19</v>
      </c>
      <c r="B29" s="46"/>
      <c r="C29" s="46"/>
      <c r="D29" s="46"/>
      <c r="E29" s="46"/>
      <c r="F29" s="46"/>
      <c r="G29" s="46"/>
      <c r="H29" s="46"/>
      <c r="I29" s="46"/>
    </row>
    <row r="32" spans="1:9">
      <c r="A32" s="49" t="s">
        <v>2</v>
      </c>
      <c r="B32" s="46"/>
      <c r="C32" s="46"/>
      <c r="D32" s="46"/>
      <c r="E32" s="46"/>
      <c r="F32" s="46"/>
      <c r="G32" s="46"/>
      <c r="H32" s="46"/>
      <c r="I32" s="46"/>
    </row>
    <row r="34" spans="1:7">
      <c r="A34" s="36" t="s">
        <v>3</v>
      </c>
      <c r="B34" s="38" t="s">
        <v>4</v>
      </c>
      <c r="C34" s="44"/>
      <c r="D34" s="45"/>
      <c r="E34" s="38" t="s">
        <v>5</v>
      </c>
      <c r="F34" s="44"/>
      <c r="G34" s="45"/>
    </row>
    <row r="35" spans="1:7">
      <c r="A35" s="43"/>
      <c r="B35" s="11" t="s">
        <v>6</v>
      </c>
      <c r="C35" s="11" t="s">
        <v>7</v>
      </c>
      <c r="D35" s="11" t="s">
        <v>8</v>
      </c>
      <c r="E35" s="11" t="s">
        <v>6</v>
      </c>
      <c r="F35" s="11" t="s">
        <v>7</v>
      </c>
      <c r="G35" s="11" t="s">
        <v>8</v>
      </c>
    </row>
    <row r="36" spans="1:7" ht="16.5">
      <c r="A36" s="12" t="s">
        <v>9</v>
      </c>
      <c r="B36" s="12" t="s">
        <v>9</v>
      </c>
      <c r="C36" s="12" t="s">
        <v>9</v>
      </c>
      <c r="D36" s="12" t="s">
        <v>9</v>
      </c>
      <c r="E36" s="12" t="s">
        <v>9</v>
      </c>
      <c r="F36" s="12" t="s">
        <v>9</v>
      </c>
      <c r="G36" s="12" t="s">
        <v>9</v>
      </c>
    </row>
    <row r="37" spans="1:7" ht="16.5">
      <c r="A37" s="13" t="s">
        <v>10</v>
      </c>
      <c r="B37" s="13">
        <v>2239</v>
      </c>
      <c r="C37" s="13">
        <v>1211</v>
      </c>
      <c r="D37" s="13">
        <v>1028</v>
      </c>
      <c r="E37" s="13">
        <v>10330</v>
      </c>
      <c r="F37" s="13">
        <v>6624</v>
      </c>
      <c r="G37" s="13">
        <v>3706</v>
      </c>
    </row>
    <row r="38" spans="1:7" ht="16.5">
      <c r="A38" s="14" t="s">
        <v>11</v>
      </c>
      <c r="B38" s="14">
        <v>23</v>
      </c>
      <c r="C38" s="14">
        <v>14</v>
      </c>
      <c r="D38" s="14">
        <v>9</v>
      </c>
      <c r="E38" s="14">
        <v>300</v>
      </c>
      <c r="F38" s="14">
        <v>171</v>
      </c>
      <c r="G38" s="14">
        <v>129</v>
      </c>
    </row>
    <row r="39" spans="1:7" ht="16.5">
      <c r="A39" s="14" t="s">
        <v>12</v>
      </c>
      <c r="B39" s="14">
        <v>44</v>
      </c>
      <c r="C39" s="14">
        <v>18</v>
      </c>
      <c r="D39" s="14">
        <v>26</v>
      </c>
      <c r="E39" s="14">
        <v>274</v>
      </c>
      <c r="F39" s="14">
        <v>101</v>
      </c>
      <c r="G39" s="14">
        <v>173</v>
      </c>
    </row>
    <row r="40" spans="1:7" ht="16.5">
      <c r="A40" s="14" t="s">
        <v>13</v>
      </c>
      <c r="B40" s="14">
        <v>79</v>
      </c>
      <c r="C40" s="14">
        <v>37</v>
      </c>
      <c r="D40" s="14">
        <v>42</v>
      </c>
      <c r="E40" s="14">
        <v>489</v>
      </c>
      <c r="F40" s="14">
        <v>230</v>
      </c>
      <c r="G40" s="14">
        <v>259</v>
      </c>
    </row>
    <row r="41" spans="1:7" ht="16.5">
      <c r="A41" s="14" t="s">
        <v>14</v>
      </c>
      <c r="B41" s="14">
        <v>32</v>
      </c>
      <c r="C41" s="14">
        <v>20</v>
      </c>
      <c r="D41" s="14">
        <v>12</v>
      </c>
      <c r="E41" s="14">
        <v>257</v>
      </c>
      <c r="F41" s="14">
        <v>157</v>
      </c>
      <c r="G41" s="14">
        <v>100</v>
      </c>
    </row>
    <row r="42" spans="1:7" ht="16.5">
      <c r="A42" s="14" t="s">
        <v>15</v>
      </c>
      <c r="B42" s="14">
        <v>47</v>
      </c>
      <c r="C42" s="14">
        <v>31</v>
      </c>
      <c r="D42" s="14">
        <v>16</v>
      </c>
      <c r="E42" s="14">
        <v>283</v>
      </c>
      <c r="F42" s="14">
        <v>200</v>
      </c>
      <c r="G42" s="14">
        <v>83</v>
      </c>
    </row>
    <row r="43" spans="1:7" ht="16.5">
      <c r="A43" s="14" t="s">
        <v>16</v>
      </c>
      <c r="B43" s="14">
        <v>350</v>
      </c>
      <c r="C43" s="14">
        <v>209</v>
      </c>
      <c r="D43" s="14">
        <v>141</v>
      </c>
      <c r="E43" s="14">
        <v>2223</v>
      </c>
      <c r="F43" s="14">
        <v>1735</v>
      </c>
      <c r="G43" s="14">
        <v>488</v>
      </c>
    </row>
    <row r="44" spans="1:7" ht="16.5">
      <c r="A44" s="14" t="s">
        <v>17</v>
      </c>
      <c r="B44" s="14">
        <v>609</v>
      </c>
      <c r="C44" s="14">
        <v>336</v>
      </c>
      <c r="D44" s="14">
        <v>273</v>
      </c>
      <c r="E44" s="14">
        <v>3910</v>
      </c>
      <c r="F44" s="14">
        <v>2605</v>
      </c>
      <c r="G44" s="14">
        <v>1305</v>
      </c>
    </row>
    <row r="45" spans="1:7" ht="16.5">
      <c r="A45" s="14" t="s">
        <v>18</v>
      </c>
      <c r="B45" s="14">
        <v>1055</v>
      </c>
      <c r="C45" s="14">
        <v>546</v>
      </c>
      <c r="D45" s="14">
        <v>509</v>
      </c>
      <c r="E45" s="14">
        <v>2594</v>
      </c>
      <c r="F45" s="14">
        <v>1425</v>
      </c>
      <c r="G45" s="14">
        <v>1169</v>
      </c>
    </row>
    <row r="51" spans="1:9" ht="42" customHeight="1">
      <c r="A51" s="47" t="s">
        <v>25</v>
      </c>
      <c r="B51" s="46"/>
      <c r="C51" s="46"/>
      <c r="D51" s="46"/>
      <c r="E51" s="46"/>
      <c r="F51" s="46"/>
      <c r="G51" s="46"/>
      <c r="H51" s="46"/>
      <c r="I51" s="46"/>
    </row>
    <row r="53" spans="1:9">
      <c r="A53" s="48" t="s">
        <v>29</v>
      </c>
      <c r="B53" s="46"/>
      <c r="C53" s="46"/>
      <c r="D53" s="46"/>
      <c r="E53" s="46"/>
      <c r="F53" s="46"/>
      <c r="G53" s="46"/>
      <c r="H53" s="46"/>
      <c r="I53" s="46"/>
    </row>
    <row r="54" spans="1:9">
      <c r="A54" s="48" t="s">
        <v>20</v>
      </c>
      <c r="B54" s="46"/>
      <c r="C54" s="46"/>
      <c r="D54" s="46"/>
      <c r="E54" s="46"/>
      <c r="F54" s="46"/>
      <c r="G54" s="46"/>
      <c r="H54" s="46"/>
      <c r="I54" s="46"/>
    </row>
    <row r="57" spans="1:9">
      <c r="A57" s="49" t="s">
        <v>2</v>
      </c>
      <c r="B57" s="46"/>
      <c r="C57" s="46"/>
      <c r="D57" s="46"/>
      <c r="E57" s="46"/>
      <c r="F57" s="46"/>
      <c r="G57" s="46"/>
      <c r="H57" s="46"/>
      <c r="I57" s="46"/>
    </row>
    <row r="59" spans="1:9">
      <c r="A59" s="36" t="s">
        <v>3</v>
      </c>
      <c r="B59" s="38" t="s">
        <v>4</v>
      </c>
      <c r="C59" s="44"/>
      <c r="D59" s="45"/>
      <c r="E59" s="38" t="s">
        <v>5</v>
      </c>
      <c r="F59" s="44"/>
      <c r="G59" s="45"/>
    </row>
    <row r="60" spans="1:9">
      <c r="A60" s="43"/>
      <c r="B60" s="11" t="s">
        <v>6</v>
      </c>
      <c r="C60" s="11" t="s">
        <v>7</v>
      </c>
      <c r="D60" s="11" t="s">
        <v>8</v>
      </c>
      <c r="E60" s="11" t="s">
        <v>6</v>
      </c>
      <c r="F60" s="11" t="s">
        <v>7</v>
      </c>
      <c r="G60" s="11" t="s">
        <v>8</v>
      </c>
    </row>
    <row r="61" spans="1:9" ht="16.5">
      <c r="A61" s="12" t="s">
        <v>9</v>
      </c>
      <c r="B61" s="12" t="s">
        <v>9</v>
      </c>
      <c r="C61" s="12" t="s">
        <v>9</v>
      </c>
      <c r="D61" s="12" t="s">
        <v>9</v>
      </c>
      <c r="E61" s="12" t="s">
        <v>9</v>
      </c>
      <c r="F61" s="12" t="s">
        <v>9</v>
      </c>
      <c r="G61" s="12" t="s">
        <v>9</v>
      </c>
    </row>
    <row r="62" spans="1:9" ht="16.5">
      <c r="A62" s="13" t="s">
        <v>10</v>
      </c>
      <c r="B62" s="13">
        <v>308</v>
      </c>
      <c r="C62" s="13">
        <v>171</v>
      </c>
      <c r="D62" s="13">
        <v>137</v>
      </c>
      <c r="E62" s="13">
        <v>5181</v>
      </c>
      <c r="F62" s="13">
        <v>3242</v>
      </c>
      <c r="G62" s="13">
        <v>1939</v>
      </c>
    </row>
    <row r="63" spans="1:9" ht="16.5">
      <c r="A63" s="14" t="s">
        <v>11</v>
      </c>
      <c r="B63" s="14">
        <v>9</v>
      </c>
      <c r="C63" s="14">
        <v>3</v>
      </c>
      <c r="D63" s="14">
        <v>6</v>
      </c>
      <c r="E63" s="14">
        <v>10</v>
      </c>
      <c r="F63" s="14">
        <v>3</v>
      </c>
      <c r="G63" s="14">
        <v>7</v>
      </c>
    </row>
    <row r="64" spans="1:9" ht="16.5">
      <c r="A64" s="14" t="s">
        <v>12</v>
      </c>
      <c r="B64" s="14">
        <v>34</v>
      </c>
      <c r="C64" s="14">
        <v>19</v>
      </c>
      <c r="D64" s="14">
        <v>15</v>
      </c>
      <c r="E64" s="14">
        <v>485</v>
      </c>
      <c r="F64" s="14">
        <v>231</v>
      </c>
      <c r="G64" s="14">
        <v>254</v>
      </c>
    </row>
    <row r="65" spans="1:9" ht="16.5">
      <c r="A65" s="14" t="s">
        <v>13</v>
      </c>
      <c r="B65" s="14">
        <v>26</v>
      </c>
      <c r="C65" s="14">
        <v>16</v>
      </c>
      <c r="D65" s="14">
        <v>10</v>
      </c>
      <c r="E65" s="14">
        <v>451</v>
      </c>
      <c r="F65" s="14">
        <v>231</v>
      </c>
      <c r="G65" s="14">
        <v>220</v>
      </c>
    </row>
    <row r="66" spans="1:9" ht="16.5">
      <c r="A66" s="14" t="s">
        <v>14</v>
      </c>
      <c r="B66" s="14">
        <v>11</v>
      </c>
      <c r="C66" s="14">
        <v>4</v>
      </c>
      <c r="D66" s="14">
        <v>7</v>
      </c>
      <c r="E66" s="14">
        <v>242</v>
      </c>
      <c r="F66" s="14">
        <v>93</v>
      </c>
      <c r="G66" s="14">
        <v>149</v>
      </c>
    </row>
    <row r="67" spans="1:9" ht="16.5">
      <c r="A67" s="14" t="s">
        <v>15</v>
      </c>
      <c r="B67" s="14">
        <v>9</v>
      </c>
      <c r="C67" s="14">
        <v>5</v>
      </c>
      <c r="D67" s="14">
        <v>4</v>
      </c>
      <c r="E67" s="14">
        <v>212</v>
      </c>
      <c r="F67" s="14">
        <v>152</v>
      </c>
      <c r="G67" s="14">
        <v>60</v>
      </c>
    </row>
    <row r="68" spans="1:9" ht="16.5">
      <c r="A68" s="14" t="s">
        <v>16</v>
      </c>
      <c r="B68" s="14">
        <v>63</v>
      </c>
      <c r="C68" s="14">
        <v>42</v>
      </c>
      <c r="D68" s="14">
        <v>21</v>
      </c>
      <c r="E68" s="14">
        <v>1142</v>
      </c>
      <c r="F68" s="14">
        <v>851</v>
      </c>
      <c r="G68" s="14">
        <v>291</v>
      </c>
    </row>
    <row r="69" spans="1:9" ht="16.5">
      <c r="A69" s="14" t="s">
        <v>17</v>
      </c>
      <c r="B69" s="14">
        <v>102</v>
      </c>
      <c r="C69" s="14">
        <v>55</v>
      </c>
      <c r="D69" s="14">
        <v>47</v>
      </c>
      <c r="E69" s="14">
        <v>1745</v>
      </c>
      <c r="F69" s="14">
        <v>1217</v>
      </c>
      <c r="G69" s="14">
        <v>528</v>
      </c>
    </row>
    <row r="70" spans="1:9" ht="16.5">
      <c r="A70" s="14" t="s">
        <v>18</v>
      </c>
      <c r="B70" s="14">
        <v>54</v>
      </c>
      <c r="C70" s="14">
        <v>27</v>
      </c>
      <c r="D70" s="14">
        <v>27</v>
      </c>
      <c r="E70" s="14">
        <v>894</v>
      </c>
      <c r="F70" s="14">
        <v>464</v>
      </c>
      <c r="G70" s="14">
        <v>430</v>
      </c>
    </row>
    <row r="75" spans="1:9" ht="36.75" customHeight="1">
      <c r="A75" s="47" t="s">
        <v>25</v>
      </c>
      <c r="B75" s="46"/>
      <c r="C75" s="46"/>
      <c r="D75" s="46"/>
      <c r="E75" s="46"/>
      <c r="F75" s="46"/>
      <c r="G75" s="46"/>
      <c r="H75" s="46"/>
      <c r="I75" s="46"/>
    </row>
    <row r="77" spans="1:9">
      <c r="A77" s="48" t="s">
        <v>29</v>
      </c>
      <c r="B77" s="46"/>
      <c r="C77" s="46"/>
      <c r="D77" s="46"/>
      <c r="E77" s="46"/>
      <c r="F77" s="46"/>
      <c r="G77" s="46"/>
      <c r="H77" s="46"/>
      <c r="I77" s="46"/>
    </row>
    <row r="78" spans="1:9">
      <c r="A78" s="48" t="s">
        <v>21</v>
      </c>
      <c r="B78" s="46"/>
      <c r="C78" s="46"/>
      <c r="D78" s="46"/>
      <c r="E78" s="46"/>
      <c r="F78" s="46"/>
      <c r="G78" s="46"/>
      <c r="H78" s="46"/>
      <c r="I78" s="46"/>
    </row>
    <row r="81" spans="1:9">
      <c r="A81" s="49" t="s">
        <v>2</v>
      </c>
      <c r="B81" s="46"/>
      <c r="C81" s="46"/>
      <c r="D81" s="46"/>
      <c r="E81" s="46"/>
      <c r="F81" s="46"/>
      <c r="G81" s="46"/>
      <c r="H81" s="46"/>
      <c r="I81" s="46"/>
    </row>
    <row r="83" spans="1:9">
      <c r="A83" s="36" t="s">
        <v>3</v>
      </c>
      <c r="B83" s="38" t="s">
        <v>4</v>
      </c>
      <c r="C83" s="44"/>
      <c r="D83" s="45"/>
      <c r="E83" s="38" t="s">
        <v>5</v>
      </c>
      <c r="F83" s="44"/>
      <c r="G83" s="45"/>
    </row>
    <row r="84" spans="1:9">
      <c r="A84" s="43"/>
      <c r="B84" s="11" t="s">
        <v>6</v>
      </c>
      <c r="C84" s="11" t="s">
        <v>7</v>
      </c>
      <c r="D84" s="11" t="s">
        <v>8</v>
      </c>
      <c r="E84" s="11" t="s">
        <v>6</v>
      </c>
      <c r="F84" s="11" t="s">
        <v>7</v>
      </c>
      <c r="G84" s="11" t="s">
        <v>8</v>
      </c>
    </row>
    <row r="85" spans="1:9" ht="16.5">
      <c r="A85" s="12" t="s">
        <v>9</v>
      </c>
      <c r="B85" s="12" t="s">
        <v>9</v>
      </c>
      <c r="C85" s="12" t="s">
        <v>9</v>
      </c>
      <c r="D85" s="12" t="s">
        <v>9</v>
      </c>
      <c r="E85" s="12" t="s">
        <v>9</v>
      </c>
      <c r="F85" s="12" t="s">
        <v>9</v>
      </c>
      <c r="G85" s="12" t="s">
        <v>9</v>
      </c>
    </row>
    <row r="86" spans="1:9" ht="16.5">
      <c r="A86" s="13" t="s">
        <v>10</v>
      </c>
      <c r="B86" s="13">
        <v>795</v>
      </c>
      <c r="C86" s="13">
        <v>411</v>
      </c>
      <c r="D86" s="13">
        <v>384</v>
      </c>
      <c r="E86" s="13">
        <v>3664</v>
      </c>
      <c r="F86" s="13">
        <v>2476</v>
      </c>
      <c r="G86" s="13">
        <v>1188</v>
      </c>
    </row>
    <row r="87" spans="1:9" ht="16.5">
      <c r="A87" s="14" t="s">
        <v>11</v>
      </c>
      <c r="B87" s="14">
        <v>27</v>
      </c>
      <c r="C87" s="14">
        <v>15</v>
      </c>
      <c r="D87" s="14">
        <v>12</v>
      </c>
      <c r="E87" s="14">
        <v>47</v>
      </c>
      <c r="F87" s="14">
        <v>28</v>
      </c>
      <c r="G87" s="14">
        <v>19</v>
      </c>
    </row>
    <row r="88" spans="1:9" ht="16.5">
      <c r="A88" s="14" t="s">
        <v>12</v>
      </c>
      <c r="B88" s="14">
        <v>48</v>
      </c>
      <c r="C88" s="14">
        <v>28</v>
      </c>
      <c r="D88" s="14">
        <v>20</v>
      </c>
      <c r="E88" s="14">
        <v>448</v>
      </c>
      <c r="F88" s="14">
        <v>237</v>
      </c>
      <c r="G88" s="14">
        <v>211</v>
      </c>
    </row>
    <row r="89" spans="1:9" ht="16.5">
      <c r="A89" s="14" t="s">
        <v>13</v>
      </c>
      <c r="B89" s="14">
        <v>55</v>
      </c>
      <c r="C89" s="14">
        <v>29</v>
      </c>
      <c r="D89" s="14">
        <v>26</v>
      </c>
      <c r="E89" s="14">
        <v>399</v>
      </c>
      <c r="F89" s="14">
        <v>222</v>
      </c>
      <c r="G89" s="14">
        <v>177</v>
      </c>
    </row>
    <row r="90" spans="1:9" ht="16.5">
      <c r="A90" s="14" t="s">
        <v>14</v>
      </c>
      <c r="B90" s="14">
        <v>14</v>
      </c>
      <c r="C90" s="14">
        <v>7</v>
      </c>
      <c r="D90" s="14">
        <v>7</v>
      </c>
      <c r="E90" s="14">
        <v>125</v>
      </c>
      <c r="F90" s="14">
        <v>60</v>
      </c>
      <c r="G90" s="14">
        <v>65</v>
      </c>
    </row>
    <row r="91" spans="1:9" ht="16.5">
      <c r="A91" s="14" t="s">
        <v>15</v>
      </c>
      <c r="B91" s="14">
        <v>21</v>
      </c>
      <c r="C91" s="14">
        <v>15</v>
      </c>
      <c r="D91" s="14">
        <v>6</v>
      </c>
      <c r="E91" s="14">
        <v>143</v>
      </c>
      <c r="F91" s="14">
        <v>108</v>
      </c>
      <c r="G91" s="14">
        <v>35</v>
      </c>
    </row>
    <row r="92" spans="1:9" ht="16.5">
      <c r="A92" s="14" t="s">
        <v>16</v>
      </c>
      <c r="B92" s="14">
        <v>93</v>
      </c>
      <c r="C92" s="14">
        <v>50</v>
      </c>
      <c r="D92" s="14">
        <v>43</v>
      </c>
      <c r="E92" s="14">
        <v>767</v>
      </c>
      <c r="F92" s="14">
        <v>666</v>
      </c>
      <c r="G92" s="14">
        <v>101</v>
      </c>
    </row>
    <row r="93" spans="1:9" ht="16.5">
      <c r="A93" s="14" t="s">
        <v>17</v>
      </c>
      <c r="B93" s="14">
        <v>145</v>
      </c>
      <c r="C93" s="14">
        <v>76</v>
      </c>
      <c r="D93" s="14">
        <v>69</v>
      </c>
      <c r="E93" s="14">
        <v>1081</v>
      </c>
      <c r="F93" s="14">
        <v>829</v>
      </c>
      <c r="G93" s="14">
        <v>252</v>
      </c>
    </row>
    <row r="94" spans="1:9" ht="16.5">
      <c r="A94" s="14" t="s">
        <v>18</v>
      </c>
      <c r="B94" s="14">
        <v>392</v>
      </c>
      <c r="C94" s="14">
        <v>191</v>
      </c>
      <c r="D94" s="14">
        <v>201</v>
      </c>
      <c r="E94" s="14">
        <v>654</v>
      </c>
      <c r="F94" s="14">
        <v>326</v>
      </c>
      <c r="G94" s="14">
        <v>328</v>
      </c>
    </row>
    <row r="99" spans="1:9" ht="39.75" customHeight="1">
      <c r="A99" s="47" t="s">
        <v>25</v>
      </c>
      <c r="B99" s="46"/>
      <c r="C99" s="46"/>
      <c r="D99" s="46"/>
      <c r="E99" s="46"/>
      <c r="F99" s="46"/>
      <c r="G99" s="46"/>
      <c r="H99" s="46"/>
      <c r="I99" s="46"/>
    </row>
    <row r="101" spans="1:9">
      <c r="A101" s="48" t="s">
        <v>29</v>
      </c>
      <c r="B101" s="46"/>
      <c r="C101" s="46"/>
      <c r="D101" s="46"/>
      <c r="E101" s="46"/>
      <c r="F101" s="46"/>
      <c r="G101" s="46"/>
      <c r="H101" s="46"/>
      <c r="I101" s="46"/>
    </row>
    <row r="102" spans="1:9" ht="22.5" customHeight="1">
      <c r="A102" s="48" t="s">
        <v>22</v>
      </c>
      <c r="B102" s="46"/>
      <c r="C102" s="46"/>
      <c r="D102" s="46"/>
      <c r="E102" s="46"/>
      <c r="F102" s="46"/>
      <c r="G102" s="46"/>
      <c r="H102" s="46"/>
      <c r="I102" s="46"/>
    </row>
    <row r="105" spans="1:9">
      <c r="A105" s="49" t="s">
        <v>2</v>
      </c>
      <c r="B105" s="46"/>
      <c r="C105" s="46"/>
      <c r="D105" s="46"/>
      <c r="E105" s="46"/>
      <c r="F105" s="46"/>
      <c r="G105" s="46"/>
      <c r="H105" s="46"/>
      <c r="I105" s="46"/>
    </row>
    <row r="107" spans="1:9">
      <c r="A107" s="36" t="s">
        <v>3</v>
      </c>
      <c r="B107" s="38" t="s">
        <v>4</v>
      </c>
      <c r="C107" s="44"/>
      <c r="D107" s="45"/>
      <c r="E107" s="38" t="s">
        <v>5</v>
      </c>
      <c r="F107" s="44"/>
      <c r="G107" s="45"/>
    </row>
    <row r="108" spans="1:9">
      <c r="A108" s="43"/>
      <c r="B108" s="11" t="s">
        <v>6</v>
      </c>
      <c r="C108" s="11" t="s">
        <v>7</v>
      </c>
      <c r="D108" s="11" t="s">
        <v>8</v>
      </c>
      <c r="E108" s="11" t="s">
        <v>6</v>
      </c>
      <c r="F108" s="11" t="s">
        <v>7</v>
      </c>
      <c r="G108" s="11" t="s">
        <v>8</v>
      </c>
    </row>
    <row r="109" spans="1:9" ht="16.5">
      <c r="A109" s="12" t="s">
        <v>9</v>
      </c>
      <c r="B109" s="12" t="s">
        <v>9</v>
      </c>
      <c r="C109" s="12" t="s">
        <v>9</v>
      </c>
      <c r="D109" s="12" t="s">
        <v>9</v>
      </c>
      <c r="E109" s="12" t="s">
        <v>9</v>
      </c>
      <c r="F109" s="12" t="s">
        <v>9</v>
      </c>
      <c r="G109" s="12" t="s">
        <v>9</v>
      </c>
    </row>
    <row r="110" spans="1:9" ht="16.5">
      <c r="A110" s="13" t="s">
        <v>10</v>
      </c>
      <c r="B110" s="13">
        <v>179</v>
      </c>
      <c r="C110" s="13">
        <v>89</v>
      </c>
      <c r="D110" s="13">
        <v>90</v>
      </c>
      <c r="E110" s="13">
        <v>2196</v>
      </c>
      <c r="F110" s="13">
        <v>1439</v>
      </c>
      <c r="G110" s="13">
        <v>757</v>
      </c>
    </row>
    <row r="111" spans="1:9" ht="16.5">
      <c r="A111" s="14" t="s">
        <v>11</v>
      </c>
      <c r="B111" s="14">
        <v>8</v>
      </c>
      <c r="C111" s="14">
        <v>2</v>
      </c>
      <c r="D111" s="14">
        <v>6</v>
      </c>
      <c r="E111" s="14">
        <v>12</v>
      </c>
      <c r="F111" s="14">
        <v>3</v>
      </c>
      <c r="G111" s="14">
        <v>9</v>
      </c>
    </row>
    <row r="112" spans="1:9" ht="16.5">
      <c r="A112" s="14" t="s">
        <v>12</v>
      </c>
      <c r="B112" s="14">
        <v>33</v>
      </c>
      <c r="C112" s="14">
        <v>13</v>
      </c>
      <c r="D112" s="14">
        <v>20</v>
      </c>
      <c r="E112" s="14">
        <v>225</v>
      </c>
      <c r="F112" s="14">
        <v>99</v>
      </c>
      <c r="G112" s="14">
        <v>126</v>
      </c>
    </row>
    <row r="113" spans="1:7" ht="16.5">
      <c r="A113" s="14" t="s">
        <v>13</v>
      </c>
      <c r="B113" s="14">
        <v>16</v>
      </c>
      <c r="C113" s="14">
        <v>5</v>
      </c>
      <c r="D113" s="14">
        <v>11</v>
      </c>
      <c r="E113" s="14">
        <v>176</v>
      </c>
      <c r="F113" s="14">
        <v>63</v>
      </c>
      <c r="G113" s="14">
        <v>113</v>
      </c>
    </row>
    <row r="114" spans="1:7" ht="16.5">
      <c r="A114" s="14" t="s">
        <v>14</v>
      </c>
      <c r="B114" s="14">
        <v>10</v>
      </c>
      <c r="C114" s="14">
        <v>3</v>
      </c>
      <c r="D114" s="14">
        <v>7</v>
      </c>
      <c r="E114" s="14">
        <v>136</v>
      </c>
      <c r="F114" s="14">
        <v>80</v>
      </c>
      <c r="G114" s="14">
        <v>56</v>
      </c>
    </row>
    <row r="115" spans="1:7" ht="16.5">
      <c r="A115" s="14" t="s">
        <v>15</v>
      </c>
      <c r="B115" s="14">
        <v>8</v>
      </c>
      <c r="C115" s="14">
        <v>5</v>
      </c>
      <c r="D115" s="14">
        <v>3</v>
      </c>
      <c r="E115" s="14">
        <v>112</v>
      </c>
      <c r="F115" s="14">
        <v>74</v>
      </c>
      <c r="G115" s="14">
        <v>38</v>
      </c>
    </row>
    <row r="116" spans="1:7" ht="16.5">
      <c r="A116" s="14" t="s">
        <v>16</v>
      </c>
      <c r="B116" s="14">
        <v>39</v>
      </c>
      <c r="C116" s="14">
        <v>26</v>
      </c>
      <c r="D116" s="14">
        <v>13</v>
      </c>
      <c r="E116" s="14">
        <v>623</v>
      </c>
      <c r="F116" s="14">
        <v>484</v>
      </c>
      <c r="G116" s="14">
        <v>139</v>
      </c>
    </row>
    <row r="117" spans="1:7" ht="16.5">
      <c r="A117" s="14" t="s">
        <v>17</v>
      </c>
      <c r="B117" s="14">
        <v>57</v>
      </c>
      <c r="C117" s="14">
        <v>32</v>
      </c>
      <c r="D117" s="14">
        <v>25</v>
      </c>
      <c r="E117" s="14">
        <v>794</v>
      </c>
      <c r="F117" s="14">
        <v>582</v>
      </c>
      <c r="G117" s="14">
        <v>212</v>
      </c>
    </row>
    <row r="118" spans="1:7" ht="16.5">
      <c r="A118" s="14" t="s">
        <v>18</v>
      </c>
      <c r="B118" s="14">
        <v>8</v>
      </c>
      <c r="C118" s="14">
        <v>3</v>
      </c>
      <c r="D118" s="14">
        <v>5</v>
      </c>
      <c r="E118" s="14">
        <v>118</v>
      </c>
      <c r="F118" s="14">
        <v>54</v>
      </c>
      <c r="G118" s="14">
        <v>64</v>
      </c>
    </row>
  </sheetData>
  <mergeCells count="36">
    <mergeCell ref="A11:A12"/>
    <mergeCell ref="B11:D11"/>
    <mergeCell ref="E11:G11"/>
    <mergeCell ref="A1:I1"/>
    <mergeCell ref="A3:I3"/>
    <mergeCell ref="A5:I5"/>
    <mergeCell ref="A6:I6"/>
    <mergeCell ref="A9:I9"/>
    <mergeCell ref="A26:I26"/>
    <mergeCell ref="A28:I28"/>
    <mergeCell ref="A29:I29"/>
    <mergeCell ref="A32:I32"/>
    <mergeCell ref="A34:A35"/>
    <mergeCell ref="B34:D34"/>
    <mergeCell ref="E34:G34"/>
    <mergeCell ref="A51:I51"/>
    <mergeCell ref="A53:I53"/>
    <mergeCell ref="A54:I54"/>
    <mergeCell ref="A57:I57"/>
    <mergeCell ref="A59:A60"/>
    <mergeCell ref="B59:D59"/>
    <mergeCell ref="E59:G59"/>
    <mergeCell ref="A75:I75"/>
    <mergeCell ref="A77:I77"/>
    <mergeCell ref="A78:I78"/>
    <mergeCell ref="A81:I81"/>
    <mergeCell ref="A83:A84"/>
    <mergeCell ref="B83:D83"/>
    <mergeCell ref="E83:G83"/>
    <mergeCell ref="A99:I99"/>
    <mergeCell ref="A101:I101"/>
    <mergeCell ref="A102:I102"/>
    <mergeCell ref="A105:I105"/>
    <mergeCell ref="A107:A108"/>
    <mergeCell ref="B107:D107"/>
    <mergeCell ref="E107:G10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113"/>
  <sheetViews>
    <sheetView topLeftCell="A25" workbookViewId="0">
      <selection activeCell="A93" sqref="A93:I113"/>
    </sheetView>
  </sheetViews>
  <sheetFormatPr baseColWidth="10" defaultRowHeight="15"/>
  <cols>
    <col min="1" max="1" width="31.5703125" style="18" customWidth="1"/>
    <col min="2" max="7" width="13.7109375" style="18" customWidth="1"/>
    <col min="8" max="8" width="0" style="18" hidden="1" customWidth="1"/>
    <col min="9" max="9" width="7.28515625" style="18" customWidth="1"/>
    <col min="10" max="16384" width="11.42578125" style="18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3" spans="1:9">
      <c r="A3" s="47" t="s">
        <v>25</v>
      </c>
      <c r="B3" s="46"/>
      <c r="C3" s="46"/>
      <c r="D3" s="46"/>
      <c r="E3" s="46"/>
      <c r="F3" s="46"/>
      <c r="G3" s="46"/>
      <c r="H3" s="46"/>
      <c r="I3" s="46"/>
    </row>
    <row r="5" spans="1:9">
      <c r="A5" s="48" t="s">
        <v>30</v>
      </c>
      <c r="B5" s="46"/>
      <c r="C5" s="46"/>
      <c r="D5" s="46"/>
      <c r="E5" s="46"/>
      <c r="F5" s="46"/>
      <c r="G5" s="46"/>
      <c r="H5" s="46"/>
      <c r="I5" s="46"/>
    </row>
    <row r="6" spans="1:9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49" t="s">
        <v>2</v>
      </c>
      <c r="B9" s="46"/>
      <c r="C9" s="46"/>
      <c r="D9" s="46"/>
      <c r="E9" s="46"/>
      <c r="F9" s="46"/>
      <c r="G9" s="46"/>
      <c r="H9" s="46"/>
      <c r="I9" s="46"/>
    </row>
    <row r="11" spans="1:9">
      <c r="A11" s="36" t="s">
        <v>3</v>
      </c>
      <c r="B11" s="38" t="s">
        <v>4</v>
      </c>
      <c r="C11" s="44"/>
      <c r="D11" s="45"/>
      <c r="E11" s="38" t="s">
        <v>5</v>
      </c>
      <c r="F11" s="44"/>
      <c r="G11" s="45"/>
    </row>
    <row r="12" spans="1:9">
      <c r="A12" s="43"/>
      <c r="B12" s="11" t="s">
        <v>6</v>
      </c>
      <c r="C12" s="11" t="s">
        <v>7</v>
      </c>
      <c r="D12" s="11" t="s">
        <v>8</v>
      </c>
      <c r="E12" s="11" t="s">
        <v>6</v>
      </c>
      <c r="F12" s="11" t="s">
        <v>7</v>
      </c>
      <c r="G12" s="11" t="s">
        <v>8</v>
      </c>
    </row>
    <row r="13" spans="1:9" ht="16.5">
      <c r="A13" s="12" t="s">
        <v>9</v>
      </c>
      <c r="B13" s="12" t="s">
        <v>9</v>
      </c>
      <c r="C13" s="12" t="s">
        <v>9</v>
      </c>
      <c r="D13" s="12" t="s">
        <v>9</v>
      </c>
      <c r="E13" s="12" t="s">
        <v>9</v>
      </c>
      <c r="F13" s="12" t="s">
        <v>9</v>
      </c>
      <c r="G13" s="12" t="s">
        <v>9</v>
      </c>
    </row>
    <row r="14" spans="1:9" ht="16.5">
      <c r="A14" s="13" t="s">
        <v>10</v>
      </c>
      <c r="B14" s="13">
        <v>9959</v>
      </c>
      <c r="C14" s="13">
        <v>5249</v>
      </c>
      <c r="D14" s="13">
        <v>4710</v>
      </c>
      <c r="E14" s="13">
        <v>33778</v>
      </c>
      <c r="F14" s="13">
        <v>20661</v>
      </c>
      <c r="G14" s="13">
        <v>13117</v>
      </c>
    </row>
    <row r="15" spans="1:9" ht="16.5">
      <c r="A15" s="14" t="s">
        <v>11</v>
      </c>
      <c r="B15" s="14">
        <v>47</v>
      </c>
      <c r="C15" s="14">
        <v>22</v>
      </c>
      <c r="D15" s="14">
        <v>25</v>
      </c>
      <c r="E15" s="14">
        <v>336</v>
      </c>
      <c r="F15" s="14">
        <v>186</v>
      </c>
      <c r="G15" s="14">
        <v>150</v>
      </c>
    </row>
    <row r="16" spans="1:9" ht="16.5">
      <c r="A16" s="14" t="s">
        <v>12</v>
      </c>
      <c r="B16" s="14">
        <v>120</v>
      </c>
      <c r="C16" s="14">
        <v>57</v>
      </c>
      <c r="D16" s="14">
        <v>63</v>
      </c>
      <c r="E16" s="14">
        <v>1467</v>
      </c>
      <c r="F16" s="14">
        <v>735</v>
      </c>
      <c r="G16" s="14">
        <v>732</v>
      </c>
    </row>
    <row r="17" spans="1:9" ht="16.5">
      <c r="A17" s="14" t="s">
        <v>13</v>
      </c>
      <c r="B17" s="14">
        <v>109</v>
      </c>
      <c r="C17" s="14">
        <v>53</v>
      </c>
      <c r="D17" s="14">
        <v>56</v>
      </c>
      <c r="E17" s="14">
        <v>1292</v>
      </c>
      <c r="F17" s="14">
        <v>668</v>
      </c>
      <c r="G17" s="14">
        <v>624</v>
      </c>
    </row>
    <row r="18" spans="1:9" ht="16.5">
      <c r="A18" s="14" t="s">
        <v>14</v>
      </c>
      <c r="B18" s="14">
        <v>75</v>
      </c>
      <c r="C18" s="14">
        <v>30</v>
      </c>
      <c r="D18" s="14">
        <v>45</v>
      </c>
      <c r="E18" s="14">
        <v>887</v>
      </c>
      <c r="F18" s="14">
        <v>455</v>
      </c>
      <c r="G18" s="14">
        <v>432</v>
      </c>
    </row>
    <row r="19" spans="1:9" ht="16.5">
      <c r="A19" s="14" t="s">
        <v>15</v>
      </c>
      <c r="B19" s="14">
        <v>91</v>
      </c>
      <c r="C19" s="14">
        <v>45</v>
      </c>
      <c r="D19" s="14">
        <v>46</v>
      </c>
      <c r="E19" s="14">
        <v>871</v>
      </c>
      <c r="F19" s="14">
        <v>480</v>
      </c>
      <c r="G19" s="14">
        <v>391</v>
      </c>
    </row>
    <row r="20" spans="1:9" ht="16.5">
      <c r="A20" s="14" t="s">
        <v>16</v>
      </c>
      <c r="B20" s="14">
        <v>603</v>
      </c>
      <c r="C20" s="14">
        <v>411</v>
      </c>
      <c r="D20" s="14">
        <v>192</v>
      </c>
      <c r="E20" s="14">
        <v>6096</v>
      </c>
      <c r="F20" s="14">
        <v>4764</v>
      </c>
      <c r="G20" s="14">
        <v>1332</v>
      </c>
    </row>
    <row r="21" spans="1:9" ht="16.5">
      <c r="A21" s="14" t="s">
        <v>17</v>
      </c>
      <c r="B21" s="14">
        <v>6467</v>
      </c>
      <c r="C21" s="14">
        <v>3373</v>
      </c>
      <c r="D21" s="14">
        <v>3094</v>
      </c>
      <c r="E21" s="14">
        <v>16335</v>
      </c>
      <c r="F21" s="14">
        <v>9975</v>
      </c>
      <c r="G21" s="14">
        <v>6360</v>
      </c>
    </row>
    <row r="22" spans="1:9" ht="16.5">
      <c r="A22" s="14" t="s">
        <v>18</v>
      </c>
      <c r="B22" s="14">
        <v>2447</v>
      </c>
      <c r="C22" s="14">
        <v>1258</v>
      </c>
      <c r="D22" s="14">
        <v>1189</v>
      </c>
      <c r="E22" s="14">
        <v>6494</v>
      </c>
      <c r="F22" s="14">
        <v>3398</v>
      </c>
      <c r="G22" s="14">
        <v>3096</v>
      </c>
    </row>
    <row r="25" spans="1:9">
      <c r="A25" s="32" t="s">
        <v>0</v>
      </c>
      <c r="B25" s="33"/>
      <c r="C25" s="33"/>
      <c r="D25" s="33"/>
      <c r="E25" s="33"/>
      <c r="F25" s="33"/>
      <c r="G25" s="33"/>
      <c r="H25" s="33"/>
      <c r="I25" s="33"/>
    </row>
    <row r="26" spans="1:9">
      <c r="A26" s="17"/>
      <c r="B26" s="17"/>
      <c r="C26" s="17"/>
      <c r="D26" s="17"/>
      <c r="E26" s="17"/>
      <c r="F26" s="17"/>
      <c r="G26" s="17"/>
      <c r="H26" s="17"/>
      <c r="I26" s="17"/>
    </row>
    <row r="27" spans="1:9">
      <c r="A27" s="34" t="s">
        <v>30</v>
      </c>
      <c r="B27" s="33"/>
      <c r="C27" s="33"/>
      <c r="D27" s="33"/>
      <c r="E27" s="33"/>
      <c r="F27" s="33"/>
      <c r="G27" s="33"/>
      <c r="H27" s="33"/>
      <c r="I27" s="33"/>
    </row>
    <row r="28" spans="1:9">
      <c r="A28" s="34" t="s">
        <v>19</v>
      </c>
      <c r="B28" s="33"/>
      <c r="C28" s="33"/>
      <c r="D28" s="33"/>
      <c r="E28" s="33"/>
      <c r="F28" s="33"/>
      <c r="G28" s="33"/>
      <c r="H28" s="33"/>
      <c r="I28" s="33"/>
    </row>
    <row r="29" spans="1:9">
      <c r="A29" s="17"/>
      <c r="B29" s="17"/>
      <c r="C29" s="17"/>
      <c r="D29" s="17"/>
      <c r="E29" s="17"/>
      <c r="F29" s="17"/>
      <c r="G29" s="17"/>
      <c r="H29" s="17"/>
      <c r="I29" s="17"/>
    </row>
    <row r="30" spans="1:9">
      <c r="A30" s="17"/>
      <c r="B30" s="17"/>
      <c r="C30" s="17"/>
      <c r="D30" s="17"/>
      <c r="E30" s="17"/>
      <c r="F30" s="17"/>
      <c r="G30" s="17"/>
      <c r="H30" s="17"/>
      <c r="I30" s="17"/>
    </row>
    <row r="31" spans="1:9">
      <c r="A31" s="35" t="s">
        <v>2</v>
      </c>
      <c r="B31" s="33"/>
      <c r="C31" s="33"/>
      <c r="D31" s="33"/>
      <c r="E31" s="33"/>
      <c r="F31" s="33"/>
      <c r="G31" s="33"/>
      <c r="H31" s="33"/>
      <c r="I31" s="33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>
      <c r="A33" s="41" t="s">
        <v>3</v>
      </c>
      <c r="B33" s="42" t="s">
        <v>4</v>
      </c>
      <c r="C33" s="39"/>
      <c r="D33" s="40"/>
      <c r="E33" s="42" t="s">
        <v>5</v>
      </c>
      <c r="F33" s="39"/>
      <c r="G33" s="40"/>
      <c r="H33" s="17"/>
      <c r="I33" s="17"/>
    </row>
    <row r="34" spans="1:9">
      <c r="A34" s="37"/>
      <c r="B34" s="1" t="s">
        <v>6</v>
      </c>
      <c r="C34" s="1" t="s">
        <v>7</v>
      </c>
      <c r="D34" s="1" t="s">
        <v>8</v>
      </c>
      <c r="E34" s="1" t="s">
        <v>6</v>
      </c>
      <c r="F34" s="1" t="s">
        <v>7</v>
      </c>
      <c r="G34" s="1" t="s">
        <v>8</v>
      </c>
      <c r="H34" s="17"/>
      <c r="I34" s="17"/>
    </row>
    <row r="35" spans="1:9" ht="16.5">
      <c r="A35" s="2" t="s">
        <v>9</v>
      </c>
      <c r="B35" s="2" t="s">
        <v>9</v>
      </c>
      <c r="C35" s="2" t="s">
        <v>9</v>
      </c>
      <c r="D35" s="2" t="s">
        <v>9</v>
      </c>
      <c r="E35" s="2" t="s">
        <v>9</v>
      </c>
      <c r="F35" s="2" t="s">
        <v>9</v>
      </c>
      <c r="G35" s="2" t="s">
        <v>9</v>
      </c>
      <c r="H35" s="17"/>
      <c r="I35" s="17"/>
    </row>
    <row r="36" spans="1:9" ht="16.5">
      <c r="A36" s="3" t="s">
        <v>10</v>
      </c>
      <c r="B36" s="3">
        <v>6531</v>
      </c>
      <c r="C36" s="3">
        <v>3450</v>
      </c>
      <c r="D36" s="3">
        <v>3081</v>
      </c>
      <c r="E36" s="3">
        <v>16470</v>
      </c>
      <c r="F36" s="3">
        <v>9937</v>
      </c>
      <c r="G36" s="3">
        <v>6533</v>
      </c>
      <c r="H36" s="17"/>
      <c r="I36" s="17"/>
    </row>
    <row r="37" spans="1:9" ht="16.5">
      <c r="A37" s="4" t="s">
        <v>11</v>
      </c>
      <c r="B37" s="4">
        <v>17</v>
      </c>
      <c r="C37" s="4">
        <v>11</v>
      </c>
      <c r="D37" s="4">
        <v>6</v>
      </c>
      <c r="E37" s="4">
        <v>269</v>
      </c>
      <c r="F37" s="4">
        <v>157</v>
      </c>
      <c r="G37" s="4">
        <v>112</v>
      </c>
      <c r="H37" s="17"/>
      <c r="I37" s="17"/>
    </row>
    <row r="38" spans="1:9" ht="16.5">
      <c r="A38" s="4" t="s">
        <v>12</v>
      </c>
      <c r="B38" s="4">
        <v>50</v>
      </c>
      <c r="C38" s="4">
        <v>27</v>
      </c>
      <c r="D38" s="4">
        <v>23</v>
      </c>
      <c r="E38" s="4">
        <v>275</v>
      </c>
      <c r="F38" s="4">
        <v>116</v>
      </c>
      <c r="G38" s="4">
        <v>159</v>
      </c>
      <c r="H38" s="17"/>
      <c r="I38" s="17"/>
    </row>
    <row r="39" spans="1:9" ht="16.5">
      <c r="A39" s="4" t="s">
        <v>13</v>
      </c>
      <c r="B39" s="4">
        <v>49</v>
      </c>
      <c r="C39" s="4">
        <v>25</v>
      </c>
      <c r="D39" s="4">
        <v>24</v>
      </c>
      <c r="E39" s="4">
        <v>354</v>
      </c>
      <c r="F39" s="4">
        <v>171</v>
      </c>
      <c r="G39" s="4">
        <v>183</v>
      </c>
      <c r="H39" s="17"/>
      <c r="I39" s="17"/>
    </row>
    <row r="40" spans="1:9" ht="16.5">
      <c r="A40" s="4" t="s">
        <v>14</v>
      </c>
      <c r="B40" s="4">
        <v>34</v>
      </c>
      <c r="C40" s="4">
        <v>16</v>
      </c>
      <c r="D40" s="4">
        <v>18</v>
      </c>
      <c r="E40" s="4">
        <v>174</v>
      </c>
      <c r="F40" s="4">
        <v>84</v>
      </c>
      <c r="G40" s="4">
        <v>90</v>
      </c>
      <c r="H40" s="17"/>
      <c r="I40" s="17"/>
    </row>
    <row r="41" spans="1:9" ht="16.5">
      <c r="A41" s="4" t="s">
        <v>15</v>
      </c>
      <c r="B41" s="4">
        <v>64</v>
      </c>
      <c r="C41" s="4">
        <v>30</v>
      </c>
      <c r="D41" s="4">
        <v>34</v>
      </c>
      <c r="E41" s="4">
        <v>326</v>
      </c>
      <c r="F41" s="4">
        <v>192</v>
      </c>
      <c r="G41" s="4">
        <v>134</v>
      </c>
      <c r="H41" s="17"/>
      <c r="I41" s="17"/>
    </row>
    <row r="42" spans="1:9" ht="16.5">
      <c r="A42" s="4" t="s">
        <v>16</v>
      </c>
      <c r="B42" s="4">
        <v>363</v>
      </c>
      <c r="C42" s="4">
        <v>241</v>
      </c>
      <c r="D42" s="4">
        <v>122</v>
      </c>
      <c r="E42" s="4">
        <v>2567</v>
      </c>
      <c r="F42" s="4">
        <v>2023</v>
      </c>
      <c r="G42" s="4">
        <v>544</v>
      </c>
      <c r="H42" s="17"/>
      <c r="I42" s="17"/>
    </row>
    <row r="43" spans="1:9" ht="16.5">
      <c r="A43" s="4" t="s">
        <v>17</v>
      </c>
      <c r="B43" s="4">
        <v>4497</v>
      </c>
      <c r="C43" s="4">
        <v>2360</v>
      </c>
      <c r="D43" s="4">
        <v>2137</v>
      </c>
      <c r="E43" s="4">
        <v>9384</v>
      </c>
      <c r="F43" s="4">
        <v>5554</v>
      </c>
      <c r="G43" s="4">
        <v>3830</v>
      </c>
      <c r="H43" s="17"/>
      <c r="I43" s="17"/>
    </row>
    <row r="44" spans="1:9" ht="16.5">
      <c r="A44" s="4" t="s">
        <v>18</v>
      </c>
      <c r="B44" s="4">
        <v>1457</v>
      </c>
      <c r="C44" s="4">
        <v>740</v>
      </c>
      <c r="D44" s="4">
        <v>717</v>
      </c>
      <c r="E44" s="4">
        <v>3121</v>
      </c>
      <c r="F44" s="4">
        <v>1640</v>
      </c>
      <c r="G44" s="4">
        <v>1481</v>
      </c>
      <c r="H44" s="17"/>
      <c r="I44" s="17"/>
    </row>
    <row r="45" spans="1:9">
      <c r="A45" s="17"/>
      <c r="B45" s="17"/>
      <c r="C45" s="17"/>
      <c r="D45" s="17"/>
      <c r="E45" s="17"/>
      <c r="F45" s="17"/>
      <c r="G45" s="17"/>
      <c r="H45" s="17"/>
      <c r="I45" s="17"/>
    </row>
    <row r="47" spans="1:9">
      <c r="A47" s="32" t="s">
        <v>0</v>
      </c>
      <c r="B47" s="33"/>
      <c r="C47" s="33"/>
      <c r="D47" s="33"/>
      <c r="E47" s="33"/>
      <c r="F47" s="33"/>
      <c r="G47" s="33"/>
      <c r="H47" s="33"/>
      <c r="I47" s="33"/>
    </row>
    <row r="48" spans="1:9">
      <c r="A48" s="17"/>
      <c r="B48" s="17"/>
      <c r="C48" s="17"/>
      <c r="D48" s="17"/>
      <c r="E48" s="17"/>
      <c r="F48" s="17"/>
      <c r="G48" s="17"/>
      <c r="H48" s="17"/>
      <c r="I48" s="17"/>
    </row>
    <row r="49" spans="1:9">
      <c r="A49" s="34" t="s">
        <v>30</v>
      </c>
      <c r="B49" s="33"/>
      <c r="C49" s="33"/>
      <c r="D49" s="33"/>
      <c r="E49" s="33"/>
      <c r="F49" s="33"/>
      <c r="G49" s="33"/>
      <c r="H49" s="33"/>
      <c r="I49" s="33"/>
    </row>
    <row r="50" spans="1:9">
      <c r="A50" s="34" t="s">
        <v>20</v>
      </c>
      <c r="B50" s="33"/>
      <c r="C50" s="33"/>
      <c r="D50" s="33"/>
      <c r="E50" s="33"/>
      <c r="F50" s="33"/>
      <c r="G50" s="33"/>
      <c r="H50" s="33"/>
      <c r="I50" s="33"/>
    </row>
    <row r="51" spans="1:9">
      <c r="A51" s="17"/>
      <c r="B51" s="17"/>
      <c r="C51" s="17"/>
      <c r="D51" s="17"/>
      <c r="E51" s="17"/>
      <c r="F51" s="17"/>
      <c r="G51" s="17"/>
      <c r="H51" s="17"/>
      <c r="I51" s="17"/>
    </row>
    <row r="52" spans="1:9">
      <c r="A52" s="17"/>
      <c r="B52" s="17"/>
      <c r="C52" s="17"/>
      <c r="D52" s="17"/>
      <c r="E52" s="17"/>
      <c r="F52" s="17"/>
      <c r="G52" s="17"/>
      <c r="H52" s="17"/>
      <c r="I52" s="17"/>
    </row>
    <row r="53" spans="1:9">
      <c r="A53" s="35" t="s">
        <v>2</v>
      </c>
      <c r="B53" s="33"/>
      <c r="C53" s="33"/>
      <c r="D53" s="33"/>
      <c r="E53" s="33"/>
      <c r="F53" s="33"/>
      <c r="G53" s="33"/>
      <c r="H53" s="33"/>
      <c r="I53" s="33"/>
    </row>
    <row r="54" spans="1:9">
      <c r="A54" s="17"/>
      <c r="B54" s="17"/>
      <c r="C54" s="17"/>
      <c r="D54" s="17"/>
      <c r="E54" s="17"/>
      <c r="F54" s="17"/>
      <c r="G54" s="17"/>
      <c r="H54" s="17"/>
      <c r="I54" s="17"/>
    </row>
    <row r="55" spans="1:9">
      <c r="A55" s="41" t="s">
        <v>3</v>
      </c>
      <c r="B55" s="42" t="s">
        <v>4</v>
      </c>
      <c r="C55" s="39"/>
      <c r="D55" s="40"/>
      <c r="E55" s="42" t="s">
        <v>5</v>
      </c>
      <c r="F55" s="39"/>
      <c r="G55" s="40"/>
      <c r="H55" s="17"/>
      <c r="I55" s="17"/>
    </row>
    <row r="56" spans="1:9">
      <c r="A56" s="37"/>
      <c r="B56" s="1" t="s">
        <v>6</v>
      </c>
      <c r="C56" s="1" t="s">
        <v>7</v>
      </c>
      <c r="D56" s="1" t="s">
        <v>8</v>
      </c>
      <c r="E56" s="1" t="s">
        <v>6</v>
      </c>
      <c r="F56" s="1" t="s">
        <v>7</v>
      </c>
      <c r="G56" s="1" t="s">
        <v>8</v>
      </c>
      <c r="H56" s="17"/>
      <c r="I56" s="17"/>
    </row>
    <row r="57" spans="1:9" ht="16.5">
      <c r="A57" s="2" t="s">
        <v>9</v>
      </c>
      <c r="B57" s="2" t="s">
        <v>9</v>
      </c>
      <c r="C57" s="2" t="s">
        <v>9</v>
      </c>
      <c r="D57" s="2" t="s">
        <v>9</v>
      </c>
      <c r="E57" s="2" t="s">
        <v>9</v>
      </c>
      <c r="F57" s="2" t="s">
        <v>9</v>
      </c>
      <c r="G57" s="2" t="s">
        <v>9</v>
      </c>
      <c r="H57" s="17"/>
      <c r="I57" s="17"/>
    </row>
    <row r="58" spans="1:9" ht="16.5">
      <c r="A58" s="3" t="s">
        <v>10</v>
      </c>
      <c r="B58" s="3">
        <v>321</v>
      </c>
      <c r="C58" s="3">
        <v>181</v>
      </c>
      <c r="D58" s="3">
        <v>140</v>
      </c>
      <c r="E58" s="3">
        <v>7092</v>
      </c>
      <c r="F58" s="3">
        <v>4372</v>
      </c>
      <c r="G58" s="3">
        <v>2720</v>
      </c>
      <c r="H58" s="17"/>
      <c r="I58" s="17"/>
    </row>
    <row r="59" spans="1:9" ht="16.5">
      <c r="A59" s="4" t="s">
        <v>11</v>
      </c>
      <c r="B59" s="4">
        <v>3</v>
      </c>
      <c r="C59" s="4">
        <v>1</v>
      </c>
      <c r="D59" s="4">
        <v>2</v>
      </c>
      <c r="E59" s="4">
        <v>8</v>
      </c>
      <c r="F59" s="4">
        <v>3</v>
      </c>
      <c r="G59" s="4">
        <v>5</v>
      </c>
      <c r="H59" s="17"/>
      <c r="I59" s="17"/>
    </row>
    <row r="60" spans="1:9" ht="16.5">
      <c r="A60" s="4" t="s">
        <v>12</v>
      </c>
      <c r="B60" s="4">
        <v>31</v>
      </c>
      <c r="C60" s="4">
        <v>11</v>
      </c>
      <c r="D60" s="4">
        <v>20</v>
      </c>
      <c r="E60" s="4">
        <v>543</v>
      </c>
      <c r="F60" s="4">
        <v>268</v>
      </c>
      <c r="G60" s="4">
        <v>275</v>
      </c>
      <c r="H60" s="17"/>
      <c r="I60" s="17"/>
    </row>
    <row r="61" spans="1:9" ht="16.5">
      <c r="A61" s="4" t="s">
        <v>13</v>
      </c>
      <c r="B61" s="4">
        <v>22</v>
      </c>
      <c r="C61" s="4">
        <v>11</v>
      </c>
      <c r="D61" s="4">
        <v>11</v>
      </c>
      <c r="E61" s="4">
        <v>409</v>
      </c>
      <c r="F61" s="4">
        <v>208</v>
      </c>
      <c r="G61" s="4">
        <v>201</v>
      </c>
      <c r="H61" s="17"/>
      <c r="I61" s="17"/>
    </row>
    <row r="62" spans="1:9" ht="16.5">
      <c r="A62" s="4" t="s">
        <v>14</v>
      </c>
      <c r="B62" s="4">
        <v>12</v>
      </c>
      <c r="C62" s="4">
        <v>2</v>
      </c>
      <c r="D62" s="4">
        <v>10</v>
      </c>
      <c r="E62" s="4">
        <v>275</v>
      </c>
      <c r="F62" s="4">
        <v>119</v>
      </c>
      <c r="G62" s="4">
        <v>156</v>
      </c>
      <c r="H62" s="17"/>
      <c r="I62" s="17"/>
    </row>
    <row r="63" spans="1:9" ht="16.5">
      <c r="A63" s="4" t="s">
        <v>15</v>
      </c>
      <c r="B63" s="4">
        <v>4</v>
      </c>
      <c r="C63" s="4">
        <v>3</v>
      </c>
      <c r="D63" s="4">
        <v>1</v>
      </c>
      <c r="E63" s="4">
        <v>201</v>
      </c>
      <c r="F63" s="4">
        <v>104</v>
      </c>
      <c r="G63" s="4">
        <v>97</v>
      </c>
      <c r="H63" s="17"/>
      <c r="I63" s="17"/>
    </row>
    <row r="64" spans="1:9" ht="16.5">
      <c r="A64" s="4" t="s">
        <v>16</v>
      </c>
      <c r="B64" s="4">
        <v>89</v>
      </c>
      <c r="C64" s="4">
        <v>66</v>
      </c>
      <c r="D64" s="4">
        <v>23</v>
      </c>
      <c r="E64" s="4">
        <v>1530</v>
      </c>
      <c r="F64" s="4">
        <v>1188</v>
      </c>
      <c r="G64" s="4">
        <v>342</v>
      </c>
      <c r="H64" s="17"/>
      <c r="I64" s="17"/>
    </row>
    <row r="65" spans="1:9" ht="16.5">
      <c r="A65" s="4" t="s">
        <v>17</v>
      </c>
      <c r="B65" s="4">
        <v>134</v>
      </c>
      <c r="C65" s="4">
        <v>78</v>
      </c>
      <c r="D65" s="4">
        <v>56</v>
      </c>
      <c r="E65" s="4">
        <v>2482</v>
      </c>
      <c r="F65" s="4">
        <v>1645</v>
      </c>
      <c r="G65" s="4">
        <v>837</v>
      </c>
      <c r="H65" s="17"/>
      <c r="I65" s="17"/>
    </row>
    <row r="66" spans="1:9" ht="16.5">
      <c r="A66" s="4" t="s">
        <v>18</v>
      </c>
      <c r="B66" s="4">
        <v>26</v>
      </c>
      <c r="C66" s="4">
        <v>9</v>
      </c>
      <c r="D66" s="4">
        <v>17</v>
      </c>
      <c r="E66" s="4">
        <v>1644</v>
      </c>
      <c r="F66" s="4">
        <v>837</v>
      </c>
      <c r="G66" s="4">
        <v>807</v>
      </c>
      <c r="H66" s="17"/>
      <c r="I66" s="17"/>
    </row>
    <row r="67" spans="1:9">
      <c r="A67" s="17"/>
      <c r="B67" s="17"/>
      <c r="C67" s="17"/>
      <c r="D67" s="17"/>
      <c r="E67" s="17"/>
      <c r="F67" s="17"/>
      <c r="G67" s="17"/>
      <c r="H67" s="17"/>
      <c r="I67" s="17"/>
    </row>
    <row r="71" spans="1:9">
      <c r="A71" s="32" t="s">
        <v>0</v>
      </c>
      <c r="B71" s="33"/>
      <c r="C71" s="33"/>
      <c r="D71" s="33"/>
      <c r="E71" s="33"/>
      <c r="F71" s="33"/>
      <c r="G71" s="33"/>
      <c r="H71" s="33"/>
      <c r="I71" s="33"/>
    </row>
    <row r="72" spans="1:9">
      <c r="A72" s="17"/>
      <c r="B72" s="17"/>
      <c r="C72" s="17"/>
      <c r="D72" s="17"/>
      <c r="E72" s="17"/>
      <c r="F72" s="17"/>
      <c r="G72" s="17"/>
      <c r="H72" s="17"/>
      <c r="I72" s="17"/>
    </row>
    <row r="73" spans="1:9">
      <c r="A73" s="34" t="s">
        <v>30</v>
      </c>
      <c r="B73" s="33"/>
      <c r="C73" s="33"/>
      <c r="D73" s="33"/>
      <c r="E73" s="33"/>
      <c r="F73" s="33"/>
      <c r="G73" s="33"/>
      <c r="H73" s="33"/>
      <c r="I73" s="33"/>
    </row>
    <row r="74" spans="1:9">
      <c r="A74" s="34" t="s">
        <v>21</v>
      </c>
      <c r="B74" s="33"/>
      <c r="C74" s="33"/>
      <c r="D74" s="33"/>
      <c r="E74" s="33"/>
      <c r="F74" s="33"/>
      <c r="G74" s="33"/>
      <c r="H74" s="33"/>
      <c r="I74" s="33"/>
    </row>
    <row r="75" spans="1:9">
      <c r="A75" s="17"/>
      <c r="B75" s="17"/>
      <c r="C75" s="17"/>
      <c r="D75" s="17"/>
      <c r="E75" s="17"/>
      <c r="F75" s="17"/>
      <c r="G75" s="17"/>
      <c r="H75" s="17"/>
      <c r="I75" s="17"/>
    </row>
    <row r="76" spans="1:9">
      <c r="A76" s="17"/>
      <c r="B76" s="17"/>
      <c r="C76" s="17"/>
      <c r="D76" s="17"/>
      <c r="E76" s="17"/>
      <c r="F76" s="17"/>
      <c r="G76" s="17"/>
      <c r="H76" s="17"/>
      <c r="I76" s="17"/>
    </row>
    <row r="77" spans="1:9">
      <c r="A77" s="35" t="s">
        <v>2</v>
      </c>
      <c r="B77" s="33"/>
      <c r="C77" s="33"/>
      <c r="D77" s="33"/>
      <c r="E77" s="33"/>
      <c r="F77" s="33"/>
      <c r="G77" s="33"/>
      <c r="H77" s="33"/>
      <c r="I77" s="33"/>
    </row>
    <row r="78" spans="1:9">
      <c r="A78" s="17"/>
      <c r="B78" s="17"/>
      <c r="C78" s="17"/>
      <c r="D78" s="17"/>
      <c r="E78" s="17"/>
      <c r="F78" s="17"/>
      <c r="G78" s="17"/>
      <c r="H78" s="17"/>
      <c r="I78" s="17"/>
    </row>
    <row r="79" spans="1:9">
      <c r="A79" s="41" t="s">
        <v>3</v>
      </c>
      <c r="B79" s="42" t="s">
        <v>4</v>
      </c>
      <c r="C79" s="39"/>
      <c r="D79" s="40"/>
      <c r="E79" s="42" t="s">
        <v>5</v>
      </c>
      <c r="F79" s="39"/>
      <c r="G79" s="40"/>
      <c r="H79" s="17"/>
      <c r="I79" s="17"/>
    </row>
    <row r="80" spans="1:9">
      <c r="A80" s="37"/>
      <c r="B80" s="1" t="s">
        <v>6</v>
      </c>
      <c r="C80" s="1" t="s">
        <v>7</v>
      </c>
      <c r="D80" s="1" t="s">
        <v>8</v>
      </c>
      <c r="E80" s="1" t="s">
        <v>6</v>
      </c>
      <c r="F80" s="1" t="s">
        <v>7</v>
      </c>
      <c r="G80" s="1" t="s">
        <v>8</v>
      </c>
      <c r="H80" s="17"/>
      <c r="I80" s="17"/>
    </row>
    <row r="81" spans="1:9" ht="16.5">
      <c r="A81" s="2" t="s">
        <v>9</v>
      </c>
      <c r="B81" s="2" t="s">
        <v>9</v>
      </c>
      <c r="C81" s="2" t="s">
        <v>9</v>
      </c>
      <c r="D81" s="2" t="s">
        <v>9</v>
      </c>
      <c r="E81" s="2" t="s">
        <v>9</v>
      </c>
      <c r="F81" s="2" t="s">
        <v>9</v>
      </c>
      <c r="G81" s="2" t="s">
        <v>9</v>
      </c>
      <c r="H81" s="17"/>
      <c r="I81" s="17"/>
    </row>
    <row r="82" spans="1:9" ht="16.5">
      <c r="A82" s="3" t="s">
        <v>10</v>
      </c>
      <c r="B82" s="3">
        <v>2914</v>
      </c>
      <c r="C82" s="3">
        <v>1506</v>
      </c>
      <c r="D82" s="3">
        <v>1408</v>
      </c>
      <c r="E82" s="3">
        <v>5991</v>
      </c>
      <c r="F82" s="3">
        <v>3666</v>
      </c>
      <c r="G82" s="3">
        <v>2325</v>
      </c>
      <c r="H82" s="17"/>
      <c r="I82" s="17"/>
    </row>
    <row r="83" spans="1:9" ht="16.5">
      <c r="A83" s="4" t="s">
        <v>11</v>
      </c>
      <c r="B83" s="4">
        <v>16</v>
      </c>
      <c r="C83" s="4">
        <v>4</v>
      </c>
      <c r="D83" s="4">
        <v>12</v>
      </c>
      <c r="E83" s="4">
        <v>35</v>
      </c>
      <c r="F83" s="4">
        <v>14</v>
      </c>
      <c r="G83" s="4">
        <v>21</v>
      </c>
      <c r="H83" s="17"/>
      <c r="I83" s="17"/>
    </row>
    <row r="84" spans="1:9" ht="16.5">
      <c r="A84" s="4" t="s">
        <v>12</v>
      </c>
      <c r="B84" s="4">
        <v>15</v>
      </c>
      <c r="C84" s="4">
        <v>8</v>
      </c>
      <c r="D84" s="4">
        <v>7</v>
      </c>
      <c r="E84" s="4">
        <v>367</v>
      </c>
      <c r="F84" s="4">
        <v>188</v>
      </c>
      <c r="G84" s="4">
        <v>179</v>
      </c>
      <c r="H84" s="17"/>
      <c r="I84" s="17"/>
    </row>
    <row r="85" spans="1:9" ht="16.5">
      <c r="A85" s="4" t="s">
        <v>13</v>
      </c>
      <c r="B85" s="4">
        <v>26</v>
      </c>
      <c r="C85" s="4">
        <v>9</v>
      </c>
      <c r="D85" s="4">
        <v>17</v>
      </c>
      <c r="E85" s="4">
        <v>286</v>
      </c>
      <c r="F85" s="4">
        <v>145</v>
      </c>
      <c r="G85" s="4">
        <v>141</v>
      </c>
      <c r="H85" s="17"/>
      <c r="I85" s="17"/>
    </row>
    <row r="86" spans="1:9" ht="16.5">
      <c r="A86" s="4" t="s">
        <v>14</v>
      </c>
      <c r="B86" s="4">
        <v>13</v>
      </c>
      <c r="C86" s="4">
        <v>3</v>
      </c>
      <c r="D86" s="4">
        <v>10</v>
      </c>
      <c r="E86" s="4">
        <v>84</v>
      </c>
      <c r="F86" s="4">
        <v>37</v>
      </c>
      <c r="G86" s="4">
        <v>47</v>
      </c>
      <c r="H86" s="17"/>
      <c r="I86" s="17"/>
    </row>
    <row r="87" spans="1:9" ht="16.5">
      <c r="A87" s="4" t="s">
        <v>15</v>
      </c>
      <c r="B87" s="4">
        <v>16</v>
      </c>
      <c r="C87" s="4">
        <v>8</v>
      </c>
      <c r="D87" s="4">
        <v>8</v>
      </c>
      <c r="E87" s="4">
        <v>113</v>
      </c>
      <c r="F87" s="4">
        <v>79</v>
      </c>
      <c r="G87" s="4">
        <v>34</v>
      </c>
      <c r="H87" s="17"/>
      <c r="I87" s="17"/>
    </row>
    <row r="88" spans="1:9" ht="16.5">
      <c r="A88" s="4" t="s">
        <v>16</v>
      </c>
      <c r="B88" s="4">
        <v>102</v>
      </c>
      <c r="C88" s="4">
        <v>71</v>
      </c>
      <c r="D88" s="4">
        <v>31</v>
      </c>
      <c r="E88" s="4">
        <v>835</v>
      </c>
      <c r="F88" s="4">
        <v>742</v>
      </c>
      <c r="G88" s="4">
        <v>93</v>
      </c>
      <c r="H88" s="17"/>
      <c r="I88" s="17"/>
    </row>
    <row r="89" spans="1:9" ht="16.5">
      <c r="A89" s="4" t="s">
        <v>17</v>
      </c>
      <c r="B89" s="4">
        <v>1770</v>
      </c>
      <c r="C89" s="4">
        <v>899</v>
      </c>
      <c r="D89" s="4">
        <v>871</v>
      </c>
      <c r="E89" s="4">
        <v>2726</v>
      </c>
      <c r="F89" s="4">
        <v>1651</v>
      </c>
      <c r="G89" s="4">
        <v>1075</v>
      </c>
      <c r="H89" s="17"/>
      <c r="I89" s="17"/>
    </row>
    <row r="90" spans="1:9" ht="16.5">
      <c r="A90" s="4" t="s">
        <v>18</v>
      </c>
      <c r="B90" s="4">
        <v>956</v>
      </c>
      <c r="C90" s="4">
        <v>504</v>
      </c>
      <c r="D90" s="4">
        <v>452</v>
      </c>
      <c r="E90" s="4">
        <v>1545</v>
      </c>
      <c r="F90" s="4">
        <v>810</v>
      </c>
      <c r="G90" s="4">
        <v>735</v>
      </c>
      <c r="H90" s="17"/>
      <c r="I90" s="17"/>
    </row>
    <row r="91" spans="1:9">
      <c r="A91" s="17"/>
      <c r="B91" s="17"/>
      <c r="C91" s="17"/>
      <c r="D91" s="17"/>
      <c r="E91" s="17"/>
      <c r="F91" s="17"/>
      <c r="G91" s="17"/>
      <c r="H91" s="17"/>
      <c r="I91" s="17"/>
    </row>
    <row r="93" spans="1:9">
      <c r="A93" s="32" t="s">
        <v>0</v>
      </c>
      <c r="B93" s="33"/>
      <c r="C93" s="33"/>
      <c r="D93" s="33"/>
      <c r="E93" s="33"/>
      <c r="F93" s="33"/>
      <c r="G93" s="33"/>
      <c r="H93" s="33"/>
      <c r="I93" s="33"/>
    </row>
    <row r="94" spans="1:9">
      <c r="A94" s="17"/>
      <c r="B94" s="17"/>
      <c r="C94" s="17"/>
      <c r="D94" s="17"/>
      <c r="E94" s="17"/>
      <c r="F94" s="17"/>
      <c r="G94" s="17"/>
      <c r="H94" s="17"/>
      <c r="I94" s="17"/>
    </row>
    <row r="95" spans="1:9">
      <c r="A95" s="34" t="s">
        <v>30</v>
      </c>
      <c r="B95" s="33"/>
      <c r="C95" s="33"/>
      <c r="D95" s="33"/>
      <c r="E95" s="33"/>
      <c r="F95" s="33"/>
      <c r="G95" s="33"/>
      <c r="H95" s="33"/>
      <c r="I95" s="33"/>
    </row>
    <row r="96" spans="1:9">
      <c r="A96" s="34" t="s">
        <v>22</v>
      </c>
      <c r="B96" s="33"/>
      <c r="C96" s="33"/>
      <c r="D96" s="33"/>
      <c r="E96" s="33"/>
      <c r="F96" s="33"/>
      <c r="G96" s="33"/>
      <c r="H96" s="33"/>
      <c r="I96" s="33"/>
    </row>
    <row r="97" spans="1:9">
      <c r="A97" s="17"/>
      <c r="B97" s="17"/>
      <c r="C97" s="17"/>
      <c r="D97" s="17"/>
      <c r="E97" s="17"/>
      <c r="F97" s="17"/>
      <c r="G97" s="17"/>
      <c r="H97" s="17"/>
      <c r="I97" s="17"/>
    </row>
    <row r="98" spans="1:9">
      <c r="A98" s="17"/>
      <c r="B98" s="17"/>
      <c r="C98" s="17"/>
      <c r="D98" s="17"/>
      <c r="E98" s="17"/>
      <c r="F98" s="17"/>
      <c r="G98" s="17"/>
      <c r="H98" s="17"/>
      <c r="I98" s="17"/>
    </row>
    <row r="99" spans="1:9">
      <c r="A99" s="35" t="s">
        <v>2</v>
      </c>
      <c r="B99" s="33"/>
      <c r="C99" s="33"/>
      <c r="D99" s="33"/>
      <c r="E99" s="33"/>
      <c r="F99" s="33"/>
      <c r="G99" s="33"/>
      <c r="H99" s="33"/>
      <c r="I99" s="33"/>
    </row>
    <row r="100" spans="1:9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>
      <c r="A101" s="41" t="s">
        <v>3</v>
      </c>
      <c r="B101" s="42" t="s">
        <v>4</v>
      </c>
      <c r="C101" s="39"/>
      <c r="D101" s="40"/>
      <c r="E101" s="42" t="s">
        <v>5</v>
      </c>
      <c r="F101" s="39"/>
      <c r="G101" s="40"/>
      <c r="H101" s="17"/>
      <c r="I101" s="17"/>
    </row>
    <row r="102" spans="1:9">
      <c r="A102" s="37"/>
      <c r="B102" s="1" t="s">
        <v>6</v>
      </c>
      <c r="C102" s="1" t="s">
        <v>7</v>
      </c>
      <c r="D102" s="1" t="s">
        <v>8</v>
      </c>
      <c r="E102" s="1" t="s">
        <v>6</v>
      </c>
      <c r="F102" s="1" t="s">
        <v>7</v>
      </c>
      <c r="G102" s="1" t="s">
        <v>8</v>
      </c>
      <c r="H102" s="17"/>
      <c r="I102" s="17"/>
    </row>
    <row r="103" spans="1:9" ht="16.5">
      <c r="A103" s="2" t="s">
        <v>9</v>
      </c>
      <c r="B103" s="2" t="s">
        <v>9</v>
      </c>
      <c r="C103" s="2" t="s">
        <v>9</v>
      </c>
      <c r="D103" s="2" t="s">
        <v>9</v>
      </c>
      <c r="E103" s="2" t="s">
        <v>9</v>
      </c>
      <c r="F103" s="2" t="s">
        <v>9</v>
      </c>
      <c r="G103" s="2" t="s">
        <v>9</v>
      </c>
      <c r="H103" s="17"/>
      <c r="I103" s="17"/>
    </row>
    <row r="104" spans="1:9" ht="16.5">
      <c r="A104" s="3" t="s">
        <v>10</v>
      </c>
      <c r="B104" s="3">
        <v>193</v>
      </c>
      <c r="C104" s="3">
        <v>112</v>
      </c>
      <c r="D104" s="3">
        <v>81</v>
      </c>
      <c r="E104" s="3">
        <v>4225</v>
      </c>
      <c r="F104" s="3">
        <v>2686</v>
      </c>
      <c r="G104" s="3">
        <v>1539</v>
      </c>
      <c r="H104" s="17"/>
      <c r="I104" s="17"/>
    </row>
    <row r="105" spans="1:9" ht="16.5">
      <c r="A105" s="4" t="s">
        <v>11</v>
      </c>
      <c r="B105" s="4">
        <v>11</v>
      </c>
      <c r="C105" s="4">
        <v>6</v>
      </c>
      <c r="D105" s="4">
        <v>5</v>
      </c>
      <c r="E105" s="4">
        <v>24</v>
      </c>
      <c r="F105" s="4">
        <v>12</v>
      </c>
      <c r="G105" s="4">
        <v>12</v>
      </c>
      <c r="H105" s="17"/>
      <c r="I105" s="17"/>
    </row>
    <row r="106" spans="1:9" ht="16.5">
      <c r="A106" s="4" t="s">
        <v>12</v>
      </c>
      <c r="B106" s="4">
        <v>24</v>
      </c>
      <c r="C106" s="4">
        <v>11</v>
      </c>
      <c r="D106" s="4">
        <v>13</v>
      </c>
      <c r="E106" s="4">
        <v>282</v>
      </c>
      <c r="F106" s="4">
        <v>163</v>
      </c>
      <c r="G106" s="4">
        <v>119</v>
      </c>
      <c r="H106" s="17"/>
      <c r="I106" s="17"/>
    </row>
    <row r="107" spans="1:9" ht="16.5">
      <c r="A107" s="4" t="s">
        <v>13</v>
      </c>
      <c r="B107" s="4">
        <v>12</v>
      </c>
      <c r="C107" s="4">
        <v>8</v>
      </c>
      <c r="D107" s="4">
        <v>4</v>
      </c>
      <c r="E107" s="4">
        <v>243</v>
      </c>
      <c r="F107" s="4">
        <v>144</v>
      </c>
      <c r="G107" s="4">
        <v>99</v>
      </c>
      <c r="H107" s="17"/>
      <c r="I107" s="17"/>
    </row>
    <row r="108" spans="1:9" ht="16.5">
      <c r="A108" s="4" t="s">
        <v>14</v>
      </c>
      <c r="B108" s="4">
        <v>16</v>
      </c>
      <c r="C108" s="4">
        <v>9</v>
      </c>
      <c r="D108" s="4">
        <v>7</v>
      </c>
      <c r="E108" s="4">
        <v>354</v>
      </c>
      <c r="F108" s="4">
        <v>215</v>
      </c>
      <c r="G108" s="4">
        <v>139</v>
      </c>
      <c r="H108" s="17"/>
      <c r="I108" s="17"/>
    </row>
    <row r="109" spans="1:9" ht="16.5">
      <c r="A109" s="4" t="s">
        <v>15</v>
      </c>
      <c r="B109" s="4">
        <v>7</v>
      </c>
      <c r="C109" s="4">
        <v>4</v>
      </c>
      <c r="D109" s="4">
        <v>3</v>
      </c>
      <c r="E109" s="4">
        <v>231</v>
      </c>
      <c r="F109" s="4">
        <v>105</v>
      </c>
      <c r="G109" s="4">
        <v>126</v>
      </c>
      <c r="H109" s="17"/>
      <c r="I109" s="17"/>
    </row>
    <row r="110" spans="1:9" ht="16.5">
      <c r="A110" s="4" t="s">
        <v>16</v>
      </c>
      <c r="B110" s="4">
        <v>49</v>
      </c>
      <c r="C110" s="4">
        <v>33</v>
      </c>
      <c r="D110" s="4">
        <v>16</v>
      </c>
      <c r="E110" s="4">
        <v>1164</v>
      </c>
      <c r="F110" s="4">
        <v>811</v>
      </c>
      <c r="G110" s="4">
        <v>353</v>
      </c>
      <c r="H110" s="17"/>
      <c r="I110" s="17"/>
    </row>
    <row r="111" spans="1:9" ht="16.5">
      <c r="A111" s="4" t="s">
        <v>17</v>
      </c>
      <c r="B111" s="4">
        <v>66</v>
      </c>
      <c r="C111" s="4">
        <v>36</v>
      </c>
      <c r="D111" s="4">
        <v>30</v>
      </c>
      <c r="E111" s="4">
        <v>1743</v>
      </c>
      <c r="F111" s="4">
        <v>1125</v>
      </c>
      <c r="G111" s="4">
        <v>618</v>
      </c>
      <c r="H111" s="17"/>
      <c r="I111" s="17"/>
    </row>
    <row r="112" spans="1:9" ht="16.5">
      <c r="A112" s="4" t="s">
        <v>18</v>
      </c>
      <c r="B112" s="4">
        <v>8</v>
      </c>
      <c r="C112" s="4">
        <v>5</v>
      </c>
      <c r="D112" s="4">
        <v>3</v>
      </c>
      <c r="E112" s="4">
        <v>184</v>
      </c>
      <c r="F112" s="4">
        <v>111</v>
      </c>
      <c r="G112" s="4">
        <v>73</v>
      </c>
      <c r="H112" s="17"/>
      <c r="I112" s="17"/>
    </row>
    <row r="113" spans="1:9">
      <c r="A113" s="17"/>
      <c r="B113" s="17"/>
      <c r="C113" s="17"/>
      <c r="D113" s="17"/>
      <c r="E113" s="17"/>
      <c r="F113" s="17"/>
      <c r="G113" s="17"/>
      <c r="H113" s="17"/>
      <c r="I113" s="17"/>
    </row>
  </sheetData>
  <mergeCells count="36">
    <mergeCell ref="A93:I93"/>
    <mergeCell ref="A95:I95"/>
    <mergeCell ref="A96:I96"/>
    <mergeCell ref="A99:I99"/>
    <mergeCell ref="A101:A102"/>
    <mergeCell ref="B101:D101"/>
    <mergeCell ref="E101:G101"/>
    <mergeCell ref="A71:I71"/>
    <mergeCell ref="A73:I73"/>
    <mergeCell ref="A74:I74"/>
    <mergeCell ref="A77:I77"/>
    <mergeCell ref="A79:A80"/>
    <mergeCell ref="B79:D79"/>
    <mergeCell ref="E79:G79"/>
    <mergeCell ref="A47:I47"/>
    <mergeCell ref="A49:I49"/>
    <mergeCell ref="A50:I50"/>
    <mergeCell ref="A53:I53"/>
    <mergeCell ref="A55:A56"/>
    <mergeCell ref="B55:D55"/>
    <mergeCell ref="E55:G55"/>
    <mergeCell ref="A25:I25"/>
    <mergeCell ref="A27:I27"/>
    <mergeCell ref="A28:I28"/>
    <mergeCell ref="A31:I31"/>
    <mergeCell ref="A33:A34"/>
    <mergeCell ref="B33:D33"/>
    <mergeCell ref="E33:G3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3"/>
  <sheetViews>
    <sheetView topLeftCell="A13" workbookViewId="0">
      <selection activeCell="B40" sqref="B40"/>
    </sheetView>
  </sheetViews>
  <sheetFormatPr baseColWidth="10" defaultRowHeight="15"/>
  <cols>
    <col min="1" max="1" width="31.5703125" style="17" customWidth="1"/>
    <col min="2" max="7" width="13.7109375" style="17" customWidth="1"/>
    <col min="8" max="8" width="0" style="17" hidden="1" customWidth="1"/>
    <col min="9" max="9" width="7.28515625" style="17" customWidth="1"/>
    <col min="10" max="16384" width="11.42578125" style="17"/>
  </cols>
  <sheetData>
    <row r="1" spans="1:9">
      <c r="A1" s="33"/>
      <c r="B1" s="33"/>
      <c r="C1" s="33"/>
      <c r="D1" s="33"/>
      <c r="E1" s="33"/>
      <c r="F1" s="33"/>
      <c r="G1" s="33"/>
      <c r="H1" s="33"/>
      <c r="I1" s="33"/>
    </row>
    <row r="3" spans="1:9">
      <c r="A3" s="32" t="s">
        <v>0</v>
      </c>
      <c r="B3" s="33"/>
      <c r="C3" s="33"/>
      <c r="D3" s="33"/>
      <c r="E3" s="33"/>
      <c r="F3" s="33"/>
      <c r="G3" s="33"/>
      <c r="H3" s="33"/>
      <c r="I3" s="33"/>
    </row>
    <row r="5" spans="1:9">
      <c r="A5" s="34" t="s">
        <v>31</v>
      </c>
      <c r="B5" s="33"/>
      <c r="C5" s="33"/>
      <c r="D5" s="33"/>
      <c r="E5" s="33"/>
      <c r="F5" s="33"/>
      <c r="G5" s="33"/>
      <c r="H5" s="33"/>
      <c r="I5" s="33"/>
    </row>
    <row r="6" spans="1:9" ht="15" customHeight="1">
      <c r="A6" s="48" t="s">
        <v>23</v>
      </c>
      <c r="B6" s="46"/>
      <c r="C6" s="46"/>
      <c r="D6" s="46"/>
      <c r="E6" s="46"/>
      <c r="F6" s="46"/>
      <c r="G6" s="46"/>
      <c r="H6" s="46"/>
      <c r="I6" s="46"/>
    </row>
    <row r="9" spans="1:9">
      <c r="A9" s="35" t="s">
        <v>2</v>
      </c>
      <c r="B9" s="33"/>
      <c r="C9" s="33"/>
      <c r="D9" s="33"/>
      <c r="E9" s="33"/>
      <c r="F9" s="33"/>
      <c r="G9" s="33"/>
      <c r="H9" s="33"/>
      <c r="I9" s="33"/>
    </row>
    <row r="11" spans="1:9">
      <c r="A11" s="41" t="s">
        <v>3</v>
      </c>
      <c r="B11" s="42" t="s">
        <v>4</v>
      </c>
      <c r="C11" s="39"/>
      <c r="D11" s="40"/>
      <c r="E11" s="42" t="s">
        <v>5</v>
      </c>
      <c r="F11" s="39"/>
      <c r="G11" s="40"/>
    </row>
    <row r="12" spans="1:9">
      <c r="A12" s="37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+abril!$B$14+MAYO!B14+JUNIO!B14</f>
        <v>16360</v>
      </c>
      <c r="C14" s="3">
        <f>+abril!$B$14+MAYO!C14+JUNIO!C14</f>
        <v>10011</v>
      </c>
      <c r="D14" s="3">
        <f>+abril!$B$14+MAYO!D14+JUNIO!D14</f>
        <v>9229</v>
      </c>
      <c r="E14" s="3">
        <f>+abril!$B$14+MAYO!E14+JUNIO!E14</f>
        <v>58029</v>
      </c>
      <c r="F14" s="3">
        <f>+abril!$B$14+MAYO!F14+JUNIO!F14</f>
        <v>37322</v>
      </c>
      <c r="G14" s="3">
        <f>+abril!$B$14+MAYO!G14+JUNIO!G14</f>
        <v>23587</v>
      </c>
    </row>
    <row r="15" spans="1:9" ht="16.5">
      <c r="A15" s="4" t="s">
        <v>11</v>
      </c>
      <c r="B15" s="3">
        <f>+abril!$B$14+MAYO!B15+JUNIO!B15</f>
        <v>2994</v>
      </c>
      <c r="C15" s="3">
        <f>+abril!$B$14+MAYO!C15+JUNIO!C15</f>
        <v>2936</v>
      </c>
      <c r="D15" s="3">
        <f>+abril!$B$14+MAYO!D15+JUNIO!D15</f>
        <v>2938</v>
      </c>
      <c r="E15" s="3">
        <f>+abril!$B$14+MAYO!E15+JUNIO!E15</f>
        <v>3585</v>
      </c>
      <c r="F15" s="3">
        <f>+abril!$B$14+MAYO!F15+JUNIO!F15</f>
        <v>3271</v>
      </c>
      <c r="G15" s="3">
        <f>+abril!$B$14+MAYO!G15+JUNIO!G15</f>
        <v>3194</v>
      </c>
    </row>
    <row r="16" spans="1:9" ht="16.5">
      <c r="A16" s="4" t="s">
        <v>12</v>
      </c>
      <c r="B16" s="3">
        <f>+abril!$B$14+MAYO!B16+JUNIO!B16</f>
        <v>3159</v>
      </c>
      <c r="C16" s="3">
        <f>+abril!$B$14+MAYO!C16+JUNIO!C16</f>
        <v>3015</v>
      </c>
      <c r="D16" s="3">
        <f>+abril!$B$14+MAYO!D16+JUNIO!D16</f>
        <v>3024</v>
      </c>
      <c r="E16" s="3">
        <f>+abril!$B$14+MAYO!E16+JUNIO!E16</f>
        <v>5779</v>
      </c>
      <c r="F16" s="3">
        <f>+abril!$B$14+MAYO!F16+JUNIO!F16</f>
        <v>4283</v>
      </c>
      <c r="G16" s="3">
        <f>+abril!$B$14+MAYO!G16+JUNIO!G16</f>
        <v>4376</v>
      </c>
    </row>
    <row r="17" spans="1:9" ht="16.5">
      <c r="A17" s="4" t="s">
        <v>13</v>
      </c>
      <c r="B17" s="3">
        <f>+abril!$B$14+MAYO!B17+JUNIO!B17</f>
        <v>3165</v>
      </c>
      <c r="C17" s="3">
        <f>+abril!$B$14+MAYO!C17+JUNIO!C17</f>
        <v>3020</v>
      </c>
      <c r="D17" s="3">
        <f>+abril!$B$14+MAYO!D17+JUNIO!D17</f>
        <v>3025</v>
      </c>
      <c r="E17" s="3">
        <f>+abril!$B$14+MAYO!E17+JUNIO!E17</f>
        <v>5687</v>
      </c>
      <c r="F17" s="3">
        <f>+abril!$B$14+MAYO!F17+JUNIO!F17</f>
        <v>4294</v>
      </c>
      <c r="G17" s="3">
        <f>+abril!$B$14+MAYO!G17+JUNIO!G17</f>
        <v>4273</v>
      </c>
    </row>
    <row r="18" spans="1:9" ht="16.5">
      <c r="A18" s="4" t="s">
        <v>14</v>
      </c>
      <c r="B18" s="3">
        <f>+abril!$B$14+MAYO!B18+JUNIO!B18</f>
        <v>3022</v>
      </c>
      <c r="C18" s="3">
        <f>+abril!$B$14+MAYO!C18+JUNIO!C18</f>
        <v>2944</v>
      </c>
      <c r="D18" s="3">
        <f>+abril!$B$14+MAYO!D18+JUNIO!D18</f>
        <v>2958</v>
      </c>
      <c r="E18" s="3">
        <f>+abril!$B$14+MAYO!E18+JUNIO!E18</f>
        <v>4527</v>
      </c>
      <c r="F18" s="3">
        <f>+abril!$B$14+MAYO!F18+JUNIO!F18</f>
        <v>3725</v>
      </c>
      <c r="G18" s="3">
        <f>+abril!$B$14+MAYO!G18+JUNIO!G18</f>
        <v>3682</v>
      </c>
    </row>
    <row r="19" spans="1:9" ht="16.5">
      <c r="A19" s="4" t="s">
        <v>15</v>
      </c>
      <c r="B19" s="3">
        <f>+abril!$B$14+MAYO!B19+JUNIO!B19</f>
        <v>3056</v>
      </c>
      <c r="C19" s="3">
        <f>+abril!$B$14+MAYO!C19+JUNIO!C19</f>
        <v>2981</v>
      </c>
      <c r="D19" s="3">
        <f>+abril!$B$14+MAYO!D19+JUNIO!D19</f>
        <v>2955</v>
      </c>
      <c r="E19" s="3">
        <f>+abril!$B$14+MAYO!E19+JUNIO!E19</f>
        <v>4501</v>
      </c>
      <c r="F19" s="3">
        <f>+abril!$B$14+MAYO!F19+JUNIO!F19</f>
        <v>3894</v>
      </c>
      <c r="G19" s="3">
        <f>+abril!$B$14+MAYO!G19+JUNIO!G19</f>
        <v>3487</v>
      </c>
    </row>
    <row r="20" spans="1:9" ht="16.5">
      <c r="A20" s="4" t="s">
        <v>16</v>
      </c>
      <c r="B20" s="3">
        <f>+abril!$B$14+MAYO!B20+JUNIO!B20</f>
        <v>4028</v>
      </c>
      <c r="C20" s="3">
        <f>+abril!$B$14+MAYO!C20+JUNIO!C20</f>
        <v>3618</v>
      </c>
      <c r="D20" s="3">
        <f>+abril!$B$14+MAYO!D20+JUNIO!D20</f>
        <v>3290</v>
      </c>
      <c r="E20" s="3">
        <f>+abril!$B$14+MAYO!E20+JUNIO!E20</f>
        <v>13731</v>
      </c>
      <c r="F20" s="3">
        <f>+abril!$B$14+MAYO!F20+JUNIO!F20</f>
        <v>11380</v>
      </c>
      <c r="G20" s="3">
        <f>+abril!$B$14+MAYO!G20+JUNIO!G20</f>
        <v>5231</v>
      </c>
    </row>
    <row r="21" spans="1:9" ht="16.5">
      <c r="A21" s="4" t="s">
        <v>17</v>
      </c>
      <c r="B21" s="3">
        <f>+abril!$B$14+MAYO!B21+JUNIO!B21</f>
        <v>10260</v>
      </c>
      <c r="C21" s="3">
        <f>+abril!$B$14+MAYO!C21+JUNIO!C21</f>
        <v>6752</v>
      </c>
      <c r="D21" s="3">
        <f>+abril!$B$14+MAYO!D21+JUNIO!D21</f>
        <v>6388</v>
      </c>
      <c r="E21" s="3">
        <f>+abril!$B$14+MAYO!E21+JUNIO!E21</f>
        <v>26745</v>
      </c>
      <c r="F21" s="3">
        <f>+abril!$B$14+MAYO!F21+JUNIO!F21</f>
        <v>18088</v>
      </c>
      <c r="G21" s="3">
        <f>+abril!$B$14+MAYO!G21+JUNIO!G21</f>
        <v>11537</v>
      </c>
    </row>
    <row r="22" spans="1:9" ht="16.5">
      <c r="A22" s="4" t="s">
        <v>18</v>
      </c>
      <c r="B22" s="3">
        <f>+abril!$B$14+MAYO!B22+JUNIO!B22</f>
        <v>6836</v>
      </c>
      <c r="C22" s="3">
        <f>+abril!$B$14+MAYO!C22+JUNIO!C22</f>
        <v>4905</v>
      </c>
      <c r="D22" s="3">
        <f>+abril!$B$14+MAYO!D22+JUNIO!D22</f>
        <v>4811</v>
      </c>
      <c r="E22" s="3">
        <f>+abril!$B$14+MAYO!E22+JUNIO!E22</f>
        <v>13634</v>
      </c>
      <c r="F22" s="3">
        <f>+abril!$B$14+MAYO!F22+JUNIO!F22</f>
        <v>8547</v>
      </c>
      <c r="G22" s="3">
        <f>+abril!$B$14+MAYO!G22+JUNIO!G22</f>
        <v>7967</v>
      </c>
    </row>
    <row r="29" spans="1:9">
      <c r="A29" s="32" t="s">
        <v>0</v>
      </c>
      <c r="B29" s="33"/>
      <c r="C29" s="33"/>
      <c r="D29" s="33"/>
      <c r="E29" s="33"/>
      <c r="F29" s="33"/>
      <c r="G29" s="33"/>
      <c r="H29" s="33"/>
      <c r="I29" s="33"/>
    </row>
    <row r="31" spans="1:9">
      <c r="A31" s="34" t="s">
        <v>1</v>
      </c>
      <c r="B31" s="33"/>
      <c r="C31" s="33"/>
      <c r="D31" s="33"/>
      <c r="E31" s="33"/>
      <c r="F31" s="33"/>
      <c r="G31" s="33"/>
      <c r="H31" s="33"/>
      <c r="I31" s="33"/>
    </row>
    <row r="32" spans="1:9">
      <c r="A32" s="34" t="s">
        <v>19</v>
      </c>
      <c r="B32" s="33"/>
      <c r="C32" s="33"/>
      <c r="D32" s="33"/>
      <c r="E32" s="33"/>
      <c r="F32" s="33"/>
      <c r="G32" s="33"/>
      <c r="H32" s="33"/>
      <c r="I32" s="33"/>
    </row>
    <row r="35" spans="1:9">
      <c r="A35" s="35" t="s">
        <v>2</v>
      </c>
      <c r="B35" s="33"/>
      <c r="C35" s="33"/>
      <c r="D35" s="33"/>
      <c r="E35" s="33"/>
      <c r="F35" s="33"/>
      <c r="G35" s="33"/>
      <c r="H35" s="33"/>
      <c r="I35" s="33"/>
    </row>
    <row r="37" spans="1:9">
      <c r="A37" s="36" t="s">
        <v>3</v>
      </c>
      <c r="B37" s="38" t="s">
        <v>4</v>
      </c>
      <c r="C37" s="39"/>
      <c r="D37" s="40"/>
      <c r="E37" s="38" t="s">
        <v>5</v>
      </c>
      <c r="F37" s="39"/>
      <c r="G37" s="40"/>
    </row>
    <row r="38" spans="1:9">
      <c r="A38" s="37"/>
      <c r="B38" s="1" t="s">
        <v>6</v>
      </c>
      <c r="C38" s="1" t="s">
        <v>7</v>
      </c>
      <c r="D38" s="1" t="s">
        <v>8</v>
      </c>
      <c r="E38" s="1" t="s">
        <v>6</v>
      </c>
      <c r="F38" s="1" t="s">
        <v>7</v>
      </c>
      <c r="G38" s="1" t="s">
        <v>8</v>
      </c>
    </row>
    <row r="39" spans="1:9" ht="16.5">
      <c r="A39" s="2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</row>
    <row r="40" spans="1:9" ht="16.5">
      <c r="A40" s="3" t="s">
        <v>10</v>
      </c>
      <c r="B40" s="3">
        <f>+abril!$B$39+MAYO!C37+JUNIO!B36</f>
        <v>9701</v>
      </c>
      <c r="C40" s="3">
        <f>+abril!$B$39+MAYO!D37+JUNIO!C36</f>
        <v>6437</v>
      </c>
      <c r="D40" s="3">
        <f>+abril!$B$39+MAYO!E37+JUNIO!D36</f>
        <v>15370</v>
      </c>
      <c r="E40" s="3">
        <f>+abril!$B$39+MAYO!F37+JUNIO!E36</f>
        <v>25053</v>
      </c>
      <c r="F40" s="3">
        <f>+abril!$B$39+MAYO!G37+JUNIO!F36</f>
        <v>15602</v>
      </c>
      <c r="G40" s="3">
        <f>+abril!$B$39+MAYO!H37+JUNIO!G36</f>
        <v>8492</v>
      </c>
    </row>
    <row r="41" spans="1:9" ht="16.5">
      <c r="A41" s="4" t="s">
        <v>11</v>
      </c>
      <c r="B41" s="3">
        <f>+abril!$B$39+MAYO!C38+JUNIO!B37</f>
        <v>1990</v>
      </c>
      <c r="C41" s="3">
        <f>+abril!$B$39+MAYO!D38+JUNIO!C37</f>
        <v>1979</v>
      </c>
      <c r="D41" s="3">
        <f>+abril!$B$39+MAYO!E38+JUNIO!D37</f>
        <v>2265</v>
      </c>
      <c r="E41" s="3">
        <f>+abril!$B$39+MAYO!F38+JUNIO!E37</f>
        <v>2399</v>
      </c>
      <c r="F41" s="3">
        <f>+abril!$B$39+MAYO!G38+JUNIO!F37</f>
        <v>2245</v>
      </c>
      <c r="G41" s="3">
        <f>+abril!$B$39+MAYO!H38+JUNIO!G37</f>
        <v>2071</v>
      </c>
    </row>
    <row r="42" spans="1:9" ht="16.5">
      <c r="A42" s="4" t="s">
        <v>12</v>
      </c>
      <c r="B42" s="3">
        <f>+abril!$B$39+MAYO!C39+JUNIO!B38</f>
        <v>2027</v>
      </c>
      <c r="C42" s="3">
        <f>+abril!$B$39+MAYO!D39+JUNIO!C38</f>
        <v>2012</v>
      </c>
      <c r="D42" s="3">
        <f>+abril!$B$39+MAYO!E39+JUNIO!D38</f>
        <v>2256</v>
      </c>
      <c r="E42" s="3">
        <f>+abril!$B$39+MAYO!F39+JUNIO!E38</f>
        <v>2335</v>
      </c>
      <c r="F42" s="3">
        <f>+abril!$B$39+MAYO!G39+JUNIO!F38</f>
        <v>2248</v>
      </c>
      <c r="G42" s="3">
        <f>+abril!$B$39+MAYO!H39+JUNIO!G38</f>
        <v>2118</v>
      </c>
    </row>
    <row r="43" spans="1:9" ht="16.5">
      <c r="A43" s="4" t="s">
        <v>13</v>
      </c>
      <c r="B43" s="3">
        <f>+abril!$B$39+MAYO!C40+JUNIO!B39</f>
        <v>2045</v>
      </c>
      <c r="C43" s="3">
        <f>+abril!$B$39+MAYO!D40+JUNIO!C39</f>
        <v>2026</v>
      </c>
      <c r="D43" s="3">
        <f>+abril!$B$39+MAYO!E40+JUNIO!D39</f>
        <v>2472</v>
      </c>
      <c r="E43" s="3">
        <f>+abril!$B$39+MAYO!F40+JUNIO!E39</f>
        <v>2543</v>
      </c>
      <c r="F43" s="3">
        <f>+abril!$B$39+MAYO!G40+JUNIO!F39</f>
        <v>2389</v>
      </c>
      <c r="G43" s="3">
        <f>+abril!$B$39+MAYO!H40+JUNIO!G39</f>
        <v>2142</v>
      </c>
    </row>
    <row r="44" spans="1:9" ht="16.5">
      <c r="A44" s="4" t="s">
        <v>14</v>
      </c>
      <c r="B44" s="3">
        <f>+abril!$B$39+MAYO!C41+JUNIO!B40</f>
        <v>2013</v>
      </c>
      <c r="C44" s="3">
        <f>+abril!$B$39+MAYO!D41+JUNIO!C40</f>
        <v>1987</v>
      </c>
      <c r="D44" s="3">
        <f>+abril!$B$39+MAYO!E41+JUNIO!D40</f>
        <v>2234</v>
      </c>
      <c r="E44" s="3">
        <f>+abril!$B$39+MAYO!F41+JUNIO!E40</f>
        <v>2290</v>
      </c>
      <c r="F44" s="3">
        <f>+abril!$B$39+MAYO!G41+JUNIO!F40</f>
        <v>2143</v>
      </c>
      <c r="G44" s="3">
        <f>+abril!$B$39+MAYO!H41+JUNIO!G40</f>
        <v>2049</v>
      </c>
    </row>
    <row r="45" spans="1:9" ht="16.5">
      <c r="A45" s="4" t="s">
        <v>15</v>
      </c>
      <c r="B45" s="3">
        <f>+abril!$B$39+MAYO!C42+JUNIO!B41</f>
        <v>2054</v>
      </c>
      <c r="C45" s="3">
        <f>+abril!$B$39+MAYO!D42+JUNIO!C41</f>
        <v>2005</v>
      </c>
      <c r="D45" s="3">
        <f>+abril!$B$39+MAYO!E42+JUNIO!D41</f>
        <v>2276</v>
      </c>
      <c r="E45" s="3">
        <f>+abril!$B$39+MAYO!F42+JUNIO!E41</f>
        <v>2485</v>
      </c>
      <c r="F45" s="3">
        <f>+abril!$B$39+MAYO!G42+JUNIO!F41</f>
        <v>2234</v>
      </c>
      <c r="G45" s="3">
        <f>+abril!$B$39+MAYO!H42+JUNIO!G41</f>
        <v>2093</v>
      </c>
    </row>
    <row r="46" spans="1:9" ht="16.5">
      <c r="A46" s="4" t="s">
        <v>16</v>
      </c>
      <c r="B46" s="3">
        <f>+abril!$B$39+MAYO!C43+JUNIO!B42</f>
        <v>2531</v>
      </c>
      <c r="C46" s="3">
        <f>+abril!$B$39+MAYO!D43+JUNIO!C42</f>
        <v>2341</v>
      </c>
      <c r="D46" s="3">
        <f>+abril!$B$39+MAYO!E43+JUNIO!D42</f>
        <v>4304</v>
      </c>
      <c r="E46" s="3">
        <f>+abril!$B$39+MAYO!F43+JUNIO!E42</f>
        <v>6261</v>
      </c>
      <c r="F46" s="3">
        <f>+abril!$B$39+MAYO!G43+JUNIO!F42</f>
        <v>4470</v>
      </c>
      <c r="G46" s="3">
        <f>+abril!$B$39+MAYO!H43+JUNIO!G42</f>
        <v>2503</v>
      </c>
    </row>
    <row r="47" spans="1:9" ht="16.5">
      <c r="A47" s="4" t="s">
        <v>17</v>
      </c>
      <c r="B47" s="3">
        <f>+abril!$B$39+MAYO!C44+JUNIO!B43</f>
        <v>6792</v>
      </c>
      <c r="C47" s="3">
        <f>+abril!$B$39+MAYO!D44+JUNIO!C43</f>
        <v>4592</v>
      </c>
      <c r="D47" s="3">
        <f>+abril!$B$39+MAYO!E44+JUNIO!D43</f>
        <v>8006</v>
      </c>
      <c r="E47" s="3">
        <f>+abril!$B$39+MAYO!F44+JUNIO!E43</f>
        <v>13948</v>
      </c>
      <c r="F47" s="3">
        <f>+abril!$B$39+MAYO!G44+JUNIO!F43</f>
        <v>8818</v>
      </c>
      <c r="G47" s="3">
        <f>+abril!$B$39+MAYO!H44+JUNIO!G43</f>
        <v>5789</v>
      </c>
    </row>
    <row r="48" spans="1:9" ht="16.5">
      <c r="A48" s="4" t="s">
        <v>18</v>
      </c>
      <c r="B48" s="3">
        <f>+abril!$B$39+MAYO!C45+JUNIO!B44</f>
        <v>3962</v>
      </c>
      <c r="C48" s="3">
        <f>+abril!$B$39+MAYO!D45+JUNIO!C44</f>
        <v>3208</v>
      </c>
      <c r="D48" s="3">
        <f>+abril!$B$39+MAYO!E45+JUNIO!D44</f>
        <v>5270</v>
      </c>
      <c r="E48" s="3">
        <f>+abril!$B$39+MAYO!F45+JUNIO!E44</f>
        <v>6505</v>
      </c>
      <c r="F48" s="3">
        <f>+abril!$B$39+MAYO!G45+JUNIO!F44</f>
        <v>4768</v>
      </c>
      <c r="G48" s="3">
        <f>+abril!$B$39+MAYO!H45+JUNIO!G44</f>
        <v>3440</v>
      </c>
    </row>
    <row r="54" spans="1:9">
      <c r="A54" s="32" t="s">
        <v>0</v>
      </c>
      <c r="B54" s="33"/>
      <c r="C54" s="33"/>
      <c r="D54" s="33"/>
      <c r="E54" s="33"/>
      <c r="F54" s="33"/>
      <c r="G54" s="33"/>
      <c r="H54" s="33"/>
      <c r="I54" s="33"/>
    </row>
    <row r="56" spans="1:9">
      <c r="A56" s="34" t="s">
        <v>1</v>
      </c>
      <c r="B56" s="33"/>
      <c r="C56" s="33"/>
      <c r="D56" s="33"/>
      <c r="E56" s="33"/>
      <c r="F56" s="33"/>
      <c r="G56" s="33"/>
      <c r="H56" s="33"/>
      <c r="I56" s="33"/>
    </row>
    <row r="57" spans="1:9">
      <c r="A57" s="34" t="s">
        <v>20</v>
      </c>
      <c r="B57" s="33"/>
      <c r="C57" s="33"/>
      <c r="D57" s="33"/>
      <c r="E57" s="33"/>
      <c r="F57" s="33"/>
      <c r="G57" s="33"/>
      <c r="H57" s="33"/>
      <c r="I57" s="33"/>
    </row>
    <row r="60" spans="1:9">
      <c r="A60" s="35" t="s">
        <v>2</v>
      </c>
      <c r="B60" s="33"/>
      <c r="C60" s="33"/>
      <c r="D60" s="33"/>
      <c r="E60" s="33"/>
      <c r="F60" s="33"/>
      <c r="G60" s="33"/>
      <c r="H60" s="33"/>
      <c r="I60" s="33"/>
    </row>
    <row r="62" spans="1:9">
      <c r="A62" s="36" t="s">
        <v>3</v>
      </c>
      <c r="B62" s="38" t="s">
        <v>4</v>
      </c>
      <c r="C62" s="39"/>
      <c r="D62" s="40"/>
      <c r="E62" s="38" t="s">
        <v>5</v>
      </c>
      <c r="F62" s="39"/>
      <c r="G62" s="40"/>
    </row>
    <row r="63" spans="1:9">
      <c r="A63" s="37"/>
      <c r="B63" s="1" t="s">
        <v>6</v>
      </c>
      <c r="C63" s="1" t="s">
        <v>7</v>
      </c>
      <c r="D63" s="1" t="s">
        <v>8</v>
      </c>
      <c r="E63" s="1" t="s">
        <v>6</v>
      </c>
      <c r="F63" s="1" t="s">
        <v>7</v>
      </c>
      <c r="G63" s="1" t="s">
        <v>8</v>
      </c>
    </row>
    <row r="64" spans="1:9" ht="16.5">
      <c r="A64" s="2" t="s">
        <v>9</v>
      </c>
      <c r="B64" s="2" t="s">
        <v>9</v>
      </c>
      <c r="C64" s="2" t="s">
        <v>9</v>
      </c>
      <c r="D64" s="2" t="s">
        <v>9</v>
      </c>
      <c r="E64" s="2" t="s">
        <v>9</v>
      </c>
      <c r="F64" s="2" t="s">
        <v>9</v>
      </c>
      <c r="G64" s="2" t="s">
        <v>9</v>
      </c>
    </row>
    <row r="65" spans="1:9" ht="16.5">
      <c r="A65" s="3" t="s">
        <v>10</v>
      </c>
      <c r="B65" s="3">
        <f>+abril!$B$62+MAYO!C62+JUNIO!B58</f>
        <v>856</v>
      </c>
      <c r="C65" s="3">
        <f>+abril!$B$62+MAYO!D62+JUNIO!C58</f>
        <v>682</v>
      </c>
      <c r="D65" s="3">
        <f>+abril!$B$62+MAYO!E62+JUNIO!D58</f>
        <v>5685</v>
      </c>
      <c r="E65" s="3">
        <f>+abril!$B$62+MAYO!F62+JUNIO!E58</f>
        <v>10698</v>
      </c>
      <c r="F65" s="3">
        <f>+abril!$B$62+MAYO!G62+JUNIO!F58</f>
        <v>6675</v>
      </c>
      <c r="G65" s="3">
        <f>+abril!$B$62+MAYO!H62+JUNIO!G58</f>
        <v>3084</v>
      </c>
    </row>
    <row r="66" spans="1:9" ht="16.5">
      <c r="A66" s="4" t="s">
        <v>11</v>
      </c>
      <c r="B66" s="3">
        <f>+abril!$B$62+MAYO!C63+JUNIO!B59</f>
        <v>370</v>
      </c>
      <c r="C66" s="3">
        <f>+abril!$B$62+MAYO!D63+JUNIO!C59</f>
        <v>371</v>
      </c>
      <c r="D66" s="3">
        <f>+abril!$B$62+MAYO!E63+JUNIO!D59</f>
        <v>376</v>
      </c>
      <c r="E66" s="3">
        <f>+abril!$B$62+MAYO!F63+JUNIO!E59</f>
        <v>375</v>
      </c>
      <c r="F66" s="3">
        <f>+abril!$B$62+MAYO!G63+JUNIO!F59</f>
        <v>374</v>
      </c>
      <c r="G66" s="3">
        <f>+abril!$B$62+MAYO!H63+JUNIO!G59</f>
        <v>369</v>
      </c>
    </row>
    <row r="67" spans="1:9" ht="16.5">
      <c r="A67" s="4" t="s">
        <v>12</v>
      </c>
      <c r="B67" s="3">
        <f>+abril!$B$62+MAYO!C64+JUNIO!B60</f>
        <v>414</v>
      </c>
      <c r="C67" s="3">
        <f>+abril!$B$62+MAYO!D64+JUNIO!C60</f>
        <v>390</v>
      </c>
      <c r="D67" s="3">
        <f>+abril!$B$62+MAYO!E64+JUNIO!D60</f>
        <v>869</v>
      </c>
      <c r="E67" s="3">
        <f>+abril!$B$62+MAYO!F64+JUNIO!E60</f>
        <v>1138</v>
      </c>
      <c r="F67" s="3">
        <f>+abril!$B$62+MAYO!G64+JUNIO!F60</f>
        <v>886</v>
      </c>
      <c r="G67" s="3">
        <f>+abril!$B$62+MAYO!H64+JUNIO!G60</f>
        <v>639</v>
      </c>
    </row>
    <row r="68" spans="1:9" ht="16.5">
      <c r="A68" s="4" t="s">
        <v>13</v>
      </c>
      <c r="B68" s="3">
        <f>+abril!$B$62+MAYO!C65+JUNIO!B61</f>
        <v>402</v>
      </c>
      <c r="C68" s="3">
        <f>+abril!$B$62+MAYO!D65+JUNIO!C61</f>
        <v>385</v>
      </c>
      <c r="D68" s="3">
        <f>+abril!$B$62+MAYO!E65+JUNIO!D61</f>
        <v>826</v>
      </c>
      <c r="E68" s="3">
        <f>+abril!$B$62+MAYO!F65+JUNIO!E61</f>
        <v>1004</v>
      </c>
      <c r="F68" s="3">
        <f>+abril!$B$62+MAYO!G65+JUNIO!F61</f>
        <v>792</v>
      </c>
      <c r="G68" s="3">
        <f>+abril!$B$62+MAYO!H65+JUNIO!G61</f>
        <v>565</v>
      </c>
    </row>
    <row r="69" spans="1:9" ht="16.5">
      <c r="A69" s="4" t="s">
        <v>14</v>
      </c>
      <c r="B69" s="3">
        <f>+abril!$B$62+MAYO!C66+JUNIO!B62</f>
        <v>380</v>
      </c>
      <c r="C69" s="3">
        <f>+abril!$B$62+MAYO!D66+JUNIO!C62</f>
        <v>373</v>
      </c>
      <c r="D69" s="3">
        <f>+abril!$B$62+MAYO!E66+JUNIO!D62</f>
        <v>616</v>
      </c>
      <c r="E69" s="3">
        <f>+abril!$B$62+MAYO!F66+JUNIO!E62</f>
        <v>732</v>
      </c>
      <c r="F69" s="3">
        <f>+abril!$B$62+MAYO!G66+JUNIO!F62</f>
        <v>632</v>
      </c>
      <c r="G69" s="3">
        <f>+abril!$B$62+MAYO!H66+JUNIO!G62</f>
        <v>520</v>
      </c>
    </row>
    <row r="70" spans="1:9" ht="16.5">
      <c r="A70" s="4" t="s">
        <v>15</v>
      </c>
      <c r="B70" s="3">
        <f>+abril!$B$62+MAYO!C67+JUNIO!B63</f>
        <v>373</v>
      </c>
      <c r="C70" s="3">
        <f>+abril!$B$62+MAYO!D67+JUNIO!C63</f>
        <v>371</v>
      </c>
      <c r="D70" s="3">
        <f>+abril!$B$62+MAYO!E67+JUNIO!D63</f>
        <v>577</v>
      </c>
      <c r="E70" s="3">
        <f>+abril!$B$62+MAYO!F67+JUNIO!E63</f>
        <v>717</v>
      </c>
      <c r="F70" s="3">
        <f>+abril!$B$62+MAYO!G67+JUNIO!F63</f>
        <v>528</v>
      </c>
      <c r="G70" s="3">
        <f>+abril!$B$62+MAYO!H67+JUNIO!G63</f>
        <v>461</v>
      </c>
    </row>
    <row r="71" spans="1:9" ht="16.5">
      <c r="A71" s="4" t="s">
        <v>16</v>
      </c>
      <c r="B71" s="3">
        <f>+abril!$B$62+MAYO!C68+JUNIO!B64</f>
        <v>495</v>
      </c>
      <c r="C71" s="3">
        <f>+abril!$B$62+MAYO!D68+JUNIO!C64</f>
        <v>451</v>
      </c>
      <c r="D71" s="3">
        <f>+abril!$B$62+MAYO!E68+JUNIO!D64</f>
        <v>1529</v>
      </c>
      <c r="E71" s="3">
        <f>+abril!$B$62+MAYO!F68+JUNIO!E64</f>
        <v>2745</v>
      </c>
      <c r="F71" s="3">
        <f>+abril!$B$62+MAYO!G68+JUNIO!F64</f>
        <v>1843</v>
      </c>
      <c r="G71" s="3">
        <f>+abril!$B$62+MAYO!H68+JUNIO!G64</f>
        <v>706</v>
      </c>
    </row>
    <row r="72" spans="1:9" ht="16.5">
      <c r="A72" s="4" t="s">
        <v>17</v>
      </c>
      <c r="B72" s="3">
        <f>+abril!$B$62+MAYO!C69+JUNIO!B65</f>
        <v>553</v>
      </c>
      <c r="C72" s="3">
        <f>+abril!$B$62+MAYO!D69+JUNIO!C65</f>
        <v>489</v>
      </c>
      <c r="D72" s="3">
        <f>+abril!$B$62+MAYO!E69+JUNIO!D65</f>
        <v>2165</v>
      </c>
      <c r="E72" s="3">
        <f>+abril!$B$62+MAYO!F69+JUNIO!E65</f>
        <v>4063</v>
      </c>
      <c r="F72" s="3">
        <f>+abril!$B$62+MAYO!G69+JUNIO!F65</f>
        <v>2537</v>
      </c>
      <c r="G72" s="3">
        <f>+abril!$B$62+MAYO!H69+JUNIO!G65</f>
        <v>1201</v>
      </c>
    </row>
    <row r="73" spans="1:9" ht="16.5">
      <c r="A73" s="4" t="s">
        <v>18</v>
      </c>
      <c r="B73" s="3">
        <f>+abril!$B$62+MAYO!C70+JUNIO!B66</f>
        <v>417</v>
      </c>
      <c r="C73" s="3">
        <f>+abril!$B$62+MAYO!D70+JUNIO!C66</f>
        <v>400</v>
      </c>
      <c r="D73" s="3">
        <f>+abril!$B$62+MAYO!E70+JUNIO!D66</f>
        <v>1275</v>
      </c>
      <c r="E73" s="3">
        <f>+abril!$B$62+MAYO!F70+JUNIO!E66</f>
        <v>2472</v>
      </c>
      <c r="F73" s="3">
        <f>+abril!$B$62+MAYO!G70+JUNIO!F66</f>
        <v>1631</v>
      </c>
      <c r="G73" s="3">
        <f>+abril!$B$62+MAYO!H70+JUNIO!G66</f>
        <v>1171</v>
      </c>
    </row>
    <row r="78" spans="1:9">
      <c r="A78" s="32" t="s">
        <v>0</v>
      </c>
      <c r="B78" s="33"/>
      <c r="C78" s="33"/>
      <c r="D78" s="33"/>
      <c r="E78" s="33"/>
      <c r="F78" s="33"/>
      <c r="G78" s="33"/>
      <c r="H78" s="33"/>
      <c r="I78" s="33"/>
    </row>
    <row r="80" spans="1:9">
      <c r="A80" s="34" t="s">
        <v>1</v>
      </c>
      <c r="B80" s="33"/>
      <c r="C80" s="33"/>
      <c r="D80" s="33"/>
      <c r="E80" s="33"/>
      <c r="F80" s="33"/>
      <c r="G80" s="33"/>
      <c r="H80" s="33"/>
      <c r="I80" s="33"/>
    </row>
    <row r="81" spans="1:9">
      <c r="A81" s="34" t="s">
        <v>21</v>
      </c>
      <c r="B81" s="33"/>
      <c r="C81" s="33"/>
      <c r="D81" s="33"/>
      <c r="E81" s="33"/>
      <c r="F81" s="33"/>
      <c r="G81" s="33"/>
      <c r="H81" s="33"/>
      <c r="I81" s="33"/>
    </row>
    <row r="84" spans="1:9">
      <c r="A84" s="35" t="s">
        <v>2</v>
      </c>
      <c r="B84" s="33"/>
      <c r="C84" s="33"/>
      <c r="D84" s="33"/>
      <c r="E84" s="33"/>
      <c r="F84" s="33"/>
      <c r="G84" s="33"/>
      <c r="H84" s="33"/>
      <c r="I84" s="33"/>
    </row>
    <row r="86" spans="1:9">
      <c r="A86" s="36" t="s">
        <v>3</v>
      </c>
      <c r="B86" s="38" t="s">
        <v>4</v>
      </c>
      <c r="C86" s="39"/>
      <c r="D86" s="40"/>
      <c r="E86" s="38" t="s">
        <v>5</v>
      </c>
      <c r="F86" s="39"/>
      <c r="G86" s="40"/>
    </row>
    <row r="87" spans="1:9">
      <c r="A87" s="37"/>
      <c r="B87" s="1" t="s">
        <v>6</v>
      </c>
      <c r="C87" s="1" t="s">
        <v>7</v>
      </c>
      <c r="D87" s="1" t="s">
        <v>8</v>
      </c>
      <c r="E87" s="1" t="s">
        <v>6</v>
      </c>
      <c r="F87" s="1" t="s">
        <v>7</v>
      </c>
      <c r="G87" s="1" t="s">
        <v>8</v>
      </c>
    </row>
    <row r="88" spans="1:9" ht="16.5">
      <c r="A88" s="2" t="s">
        <v>9</v>
      </c>
      <c r="B88" s="2" t="s">
        <v>9</v>
      </c>
      <c r="C88" s="2" t="s">
        <v>9</v>
      </c>
      <c r="D88" s="2" t="s">
        <v>9</v>
      </c>
      <c r="E88" s="2" t="s">
        <v>9</v>
      </c>
      <c r="F88" s="2" t="s">
        <v>9</v>
      </c>
      <c r="G88" s="2" t="s">
        <v>9</v>
      </c>
    </row>
    <row r="89" spans="1:9" ht="16.5">
      <c r="A89" s="3" t="s">
        <v>10</v>
      </c>
      <c r="B89" s="3">
        <f>+abril!B86+MAYO!B86+JUNIO!B82</f>
        <v>4081</v>
      </c>
      <c r="C89" s="3">
        <f>+abril!C86+MAYO!C86+JUNIO!C82</f>
        <v>2135</v>
      </c>
      <c r="D89" s="3">
        <f>+abril!D86+MAYO!D86+JUNIO!D82</f>
        <v>1946</v>
      </c>
      <c r="E89" s="3">
        <f>+abril!E86+MAYO!E86+JUNIO!E82</f>
        <v>12907</v>
      </c>
      <c r="F89" s="3">
        <f>+abril!F86+MAYO!F86+JUNIO!F82</f>
        <v>8359</v>
      </c>
      <c r="G89" s="3">
        <f>+abril!G86+MAYO!G86+JUNIO!G82</f>
        <v>4548</v>
      </c>
    </row>
    <row r="90" spans="1:9" ht="16.5">
      <c r="A90" s="4" t="s">
        <v>11</v>
      </c>
      <c r="B90" s="3">
        <f>+abril!B87+MAYO!B87+JUNIO!B83</f>
        <v>53</v>
      </c>
      <c r="C90" s="3">
        <f>+abril!C87+MAYO!C87+JUNIO!C83</f>
        <v>24</v>
      </c>
      <c r="D90" s="3">
        <f>+abril!D87+MAYO!D87+JUNIO!D83</f>
        <v>29</v>
      </c>
      <c r="E90" s="3">
        <f>+abril!E87+MAYO!E87+JUNIO!E83</f>
        <v>123</v>
      </c>
      <c r="F90" s="3">
        <f>+abril!F87+MAYO!F87+JUNIO!F83</f>
        <v>62</v>
      </c>
      <c r="G90" s="3">
        <f>+abril!G87+MAYO!G87+JUNIO!G83</f>
        <v>61</v>
      </c>
    </row>
    <row r="91" spans="1:9" ht="16.5">
      <c r="A91" s="4" t="s">
        <v>12</v>
      </c>
      <c r="B91" s="3">
        <f>+abril!B88+MAYO!B88+JUNIO!B84</f>
        <v>83</v>
      </c>
      <c r="C91" s="3">
        <f>+abril!C88+MAYO!C88+JUNIO!C84</f>
        <v>52</v>
      </c>
      <c r="D91" s="3">
        <f>+abril!D88+MAYO!D88+JUNIO!D84</f>
        <v>31</v>
      </c>
      <c r="E91" s="3">
        <f>+abril!E88+MAYO!E88+JUNIO!E84</f>
        <v>1188</v>
      </c>
      <c r="F91" s="3">
        <f>+abril!F88+MAYO!F88+JUNIO!F84</f>
        <v>610</v>
      </c>
      <c r="G91" s="3">
        <f>+abril!G88+MAYO!G88+JUNIO!G84</f>
        <v>578</v>
      </c>
    </row>
    <row r="92" spans="1:9" ht="16.5">
      <c r="A92" s="4" t="s">
        <v>13</v>
      </c>
      <c r="B92" s="3">
        <f>+abril!B89+MAYO!B89+JUNIO!B85</f>
        <v>100</v>
      </c>
      <c r="C92" s="3">
        <f>+abril!C89+MAYO!C89+JUNIO!C85</f>
        <v>49</v>
      </c>
      <c r="D92" s="3">
        <f>+abril!D89+MAYO!D89+JUNIO!D85</f>
        <v>51</v>
      </c>
      <c r="E92" s="3">
        <f>+abril!E89+MAYO!E89+JUNIO!E85</f>
        <v>1098</v>
      </c>
      <c r="F92" s="3">
        <f>+abril!F89+MAYO!F89+JUNIO!F85</f>
        <v>570</v>
      </c>
      <c r="G92" s="3">
        <f>+abril!G89+MAYO!G89+JUNIO!G85</f>
        <v>528</v>
      </c>
    </row>
    <row r="93" spans="1:9" ht="16.5">
      <c r="A93" s="4" t="s">
        <v>14</v>
      </c>
      <c r="B93" s="3">
        <f>+abril!B90+MAYO!B90+JUNIO!B86</f>
        <v>44</v>
      </c>
      <c r="C93" s="3">
        <f>+abril!C90+MAYO!C90+JUNIO!C86</f>
        <v>18</v>
      </c>
      <c r="D93" s="3">
        <f>+abril!D90+MAYO!D90+JUNIO!D86</f>
        <v>26</v>
      </c>
      <c r="E93" s="3">
        <f>+abril!E90+MAYO!E90+JUNIO!E86</f>
        <v>315</v>
      </c>
      <c r="F93" s="3">
        <f>+abril!F90+MAYO!F90+JUNIO!F86</f>
        <v>147</v>
      </c>
      <c r="G93" s="3">
        <f>+abril!G90+MAYO!G90+JUNIO!G86</f>
        <v>168</v>
      </c>
    </row>
    <row r="94" spans="1:9" ht="16.5">
      <c r="A94" s="4" t="s">
        <v>15</v>
      </c>
      <c r="B94" s="3">
        <f>+abril!B91+MAYO!B91+JUNIO!B87</f>
        <v>45</v>
      </c>
      <c r="C94" s="3">
        <f>+abril!C91+MAYO!C91+JUNIO!C87</f>
        <v>25</v>
      </c>
      <c r="D94" s="3">
        <f>+abril!D91+MAYO!D91+JUNIO!D87</f>
        <v>20</v>
      </c>
      <c r="E94" s="3">
        <f>+abril!E91+MAYO!E91+JUNIO!E87</f>
        <v>377</v>
      </c>
      <c r="F94" s="3">
        <f>+abril!F91+MAYO!F91+JUNIO!F87</f>
        <v>257</v>
      </c>
      <c r="G94" s="3">
        <f>+abril!G91+MAYO!G91+JUNIO!G87</f>
        <v>120</v>
      </c>
    </row>
    <row r="95" spans="1:9" ht="16.5">
      <c r="A95" s="4" t="s">
        <v>16</v>
      </c>
      <c r="B95" s="3">
        <f>+abril!B92+MAYO!B92+JUNIO!B88</f>
        <v>261</v>
      </c>
      <c r="C95" s="3">
        <f>+abril!C92+MAYO!C92+JUNIO!C88</f>
        <v>171</v>
      </c>
      <c r="D95" s="3">
        <f>+abril!D92+MAYO!D92+JUNIO!D88</f>
        <v>90</v>
      </c>
      <c r="E95" s="3">
        <f>+abril!E92+MAYO!E92+JUNIO!E88</f>
        <v>2526</v>
      </c>
      <c r="F95" s="3">
        <f>+abril!F92+MAYO!F92+JUNIO!F88</f>
        <v>2240</v>
      </c>
      <c r="G95" s="3">
        <f>+abril!G92+MAYO!G92+JUNIO!G88</f>
        <v>286</v>
      </c>
    </row>
    <row r="96" spans="1:9" ht="16.5">
      <c r="A96" s="4" t="s">
        <v>17</v>
      </c>
      <c r="B96" s="3">
        <f>+abril!B93+MAYO!B93+JUNIO!B89</f>
        <v>2014</v>
      </c>
      <c r="C96" s="3">
        <f>+abril!C93+MAYO!C93+JUNIO!C89</f>
        <v>1040</v>
      </c>
      <c r="D96" s="3">
        <f>+abril!D93+MAYO!D93+JUNIO!D89</f>
        <v>974</v>
      </c>
      <c r="E96" s="3">
        <f>+abril!E93+MAYO!E93+JUNIO!E89</f>
        <v>4758</v>
      </c>
      <c r="F96" s="3">
        <f>+abril!F93+MAYO!F93+JUNIO!F89</f>
        <v>3179</v>
      </c>
      <c r="G96" s="3">
        <f>+abril!G93+MAYO!G93+JUNIO!G89</f>
        <v>1579</v>
      </c>
    </row>
    <row r="97" spans="1:9" ht="16.5">
      <c r="A97" s="4" t="s">
        <v>18</v>
      </c>
      <c r="B97" s="3">
        <f>+abril!B94+MAYO!B94+JUNIO!B90</f>
        <v>1481</v>
      </c>
      <c r="C97" s="3">
        <f>+abril!C94+MAYO!C94+JUNIO!C90</f>
        <v>756</v>
      </c>
      <c r="D97" s="3">
        <f>+abril!D94+MAYO!D94+JUNIO!D90</f>
        <v>725</v>
      </c>
      <c r="E97" s="3">
        <f>+abril!E94+MAYO!E94+JUNIO!E90</f>
        <v>2522</v>
      </c>
      <c r="F97" s="3">
        <f>+abril!F94+MAYO!F94+JUNIO!F90</f>
        <v>1294</v>
      </c>
      <c r="G97" s="3">
        <f>+abril!G94+MAYO!G94+JUNIO!G90</f>
        <v>1228</v>
      </c>
    </row>
    <row r="104" spans="1:9">
      <c r="A104" s="32" t="s">
        <v>0</v>
      </c>
      <c r="B104" s="33"/>
      <c r="C104" s="33"/>
      <c r="D104" s="33"/>
      <c r="E104" s="33"/>
      <c r="F104" s="33"/>
      <c r="G104" s="33"/>
      <c r="H104" s="33"/>
      <c r="I104" s="33"/>
    </row>
    <row r="106" spans="1:9">
      <c r="A106" s="34" t="s">
        <v>1</v>
      </c>
      <c r="B106" s="33"/>
      <c r="C106" s="33"/>
      <c r="D106" s="33"/>
      <c r="E106" s="33"/>
      <c r="F106" s="33"/>
      <c r="G106" s="33"/>
      <c r="H106" s="33"/>
      <c r="I106" s="33"/>
    </row>
    <row r="107" spans="1:9">
      <c r="A107" s="34" t="s">
        <v>22</v>
      </c>
      <c r="B107" s="33"/>
      <c r="C107" s="33"/>
      <c r="D107" s="33"/>
      <c r="E107" s="33"/>
      <c r="F107" s="33"/>
      <c r="G107" s="33"/>
      <c r="H107" s="33"/>
      <c r="I107" s="33"/>
    </row>
    <row r="110" spans="1:9">
      <c r="A110" s="35" t="s">
        <v>2</v>
      </c>
      <c r="B110" s="33"/>
      <c r="C110" s="33"/>
      <c r="D110" s="33"/>
      <c r="E110" s="33"/>
      <c r="F110" s="33"/>
      <c r="G110" s="33"/>
      <c r="H110" s="33"/>
      <c r="I110" s="33"/>
    </row>
    <row r="112" spans="1:9">
      <c r="A112" s="36" t="s">
        <v>3</v>
      </c>
      <c r="B112" s="38" t="s">
        <v>4</v>
      </c>
      <c r="C112" s="39"/>
      <c r="D112" s="40"/>
      <c r="E112" s="38" t="s">
        <v>5</v>
      </c>
      <c r="F112" s="39"/>
      <c r="G112" s="40"/>
    </row>
    <row r="113" spans="1:7">
      <c r="A113" s="37"/>
      <c r="B113" s="1" t="s">
        <v>6</v>
      </c>
      <c r="C113" s="1" t="s">
        <v>7</v>
      </c>
      <c r="D113" s="1" t="s">
        <v>8</v>
      </c>
      <c r="E113" s="1" t="s">
        <v>6</v>
      </c>
      <c r="F113" s="1" t="s">
        <v>7</v>
      </c>
      <c r="G113" s="1" t="s">
        <v>8</v>
      </c>
    </row>
    <row r="114" spans="1:7" ht="16.5">
      <c r="A114" s="2" t="s">
        <v>9</v>
      </c>
      <c r="B114" s="2" t="s">
        <v>9</v>
      </c>
      <c r="C114" s="2" t="s">
        <v>9</v>
      </c>
      <c r="D114" s="2" t="s">
        <v>9</v>
      </c>
      <c r="E114" s="2" t="s">
        <v>9</v>
      </c>
      <c r="F114" s="2" t="s">
        <v>9</v>
      </c>
      <c r="G114" s="2" t="s">
        <v>9</v>
      </c>
    </row>
    <row r="115" spans="1:7" ht="16.5">
      <c r="A115" s="3" t="s">
        <v>10</v>
      </c>
      <c r="B115" s="3">
        <f>+abril!B109+MAYO!B110+JUNIO!B104</f>
        <v>557</v>
      </c>
      <c r="C115" s="3">
        <f>+abril!C109+MAYO!C110+JUNIO!C104</f>
        <v>311</v>
      </c>
      <c r="D115" s="3">
        <f>+abril!D109+MAYO!D110+JUNIO!D104</f>
        <v>246</v>
      </c>
      <c r="E115" s="3">
        <f>+abril!E109+MAYO!E110+JUNIO!E104</f>
        <v>8466</v>
      </c>
      <c r="F115" s="3">
        <f>+abril!F109+MAYO!F110+JUNIO!F104</f>
        <v>5524</v>
      </c>
      <c r="G115" s="3">
        <f>+abril!G109+MAYO!G110+JUNIO!G104</f>
        <v>2942</v>
      </c>
    </row>
    <row r="116" spans="1:7" ht="16.5">
      <c r="A116" s="4" t="s">
        <v>11</v>
      </c>
      <c r="B116" s="3">
        <f>+abril!B110+MAYO!B111+JUNIO!B105</f>
        <v>33</v>
      </c>
      <c r="C116" s="3">
        <f>+abril!C110+MAYO!C111+JUNIO!C105</f>
        <v>16</v>
      </c>
      <c r="D116" s="3">
        <f>+abril!D110+MAYO!D111+JUNIO!D105</f>
        <v>17</v>
      </c>
      <c r="E116" s="3">
        <f>+abril!E110+MAYO!E111+JUNIO!E105</f>
        <v>51</v>
      </c>
      <c r="F116" s="3">
        <f>+abril!F110+MAYO!F111+JUNIO!F105</f>
        <v>24</v>
      </c>
      <c r="G116" s="3">
        <f>+abril!G110+MAYO!G111+JUNIO!G105</f>
        <v>27</v>
      </c>
    </row>
    <row r="117" spans="1:7" ht="16.5">
      <c r="A117" s="4" t="s">
        <v>12</v>
      </c>
      <c r="B117" s="3">
        <f>+abril!B111+MAYO!B112+JUNIO!B106</f>
        <v>99</v>
      </c>
      <c r="C117" s="3">
        <f>+abril!C111+MAYO!C112+JUNIO!C106</f>
        <v>53</v>
      </c>
      <c r="D117" s="3">
        <f>+abril!D111+MAYO!D112+JUNIO!D106</f>
        <v>46</v>
      </c>
      <c r="E117" s="3">
        <f>+abril!E111+MAYO!E112+JUNIO!E106</f>
        <v>769</v>
      </c>
      <c r="F117" s="3">
        <f>+abril!F111+MAYO!F112+JUNIO!F106</f>
        <v>393</v>
      </c>
      <c r="G117" s="3">
        <f>+abril!G111+MAYO!G112+JUNIO!G106</f>
        <v>376</v>
      </c>
    </row>
    <row r="118" spans="1:7" ht="16.5">
      <c r="A118" s="4" t="s">
        <v>13</v>
      </c>
      <c r="B118" s="3">
        <f>+abril!B112+MAYO!B113+JUNIO!B107</f>
        <v>47</v>
      </c>
      <c r="C118" s="3">
        <f>+abril!C112+MAYO!C113+JUNIO!C107</f>
        <v>26</v>
      </c>
      <c r="D118" s="3">
        <f>+abril!D112+MAYO!D113+JUNIO!D107</f>
        <v>21</v>
      </c>
      <c r="E118" s="3">
        <f>+abril!E112+MAYO!E113+JUNIO!E107</f>
        <v>564</v>
      </c>
      <c r="F118" s="3">
        <f>+abril!F112+MAYO!F113+JUNIO!F107</f>
        <v>277</v>
      </c>
      <c r="G118" s="3">
        <f>+abril!G112+MAYO!G113+JUNIO!G107</f>
        <v>287</v>
      </c>
    </row>
    <row r="119" spans="1:7" ht="16.5">
      <c r="A119" s="4" t="s">
        <v>14</v>
      </c>
      <c r="B119" s="3">
        <f>+abril!B113+MAYO!B114+JUNIO!B108</f>
        <v>28</v>
      </c>
      <c r="C119" s="3">
        <f>+abril!C113+MAYO!C114+JUNIO!C108</f>
        <v>13</v>
      </c>
      <c r="D119" s="3">
        <f>+abril!D113+MAYO!D114+JUNIO!D108</f>
        <v>15</v>
      </c>
      <c r="E119" s="3">
        <f>+abril!E113+MAYO!E114+JUNIO!E108</f>
        <v>521</v>
      </c>
      <c r="F119" s="3">
        <f>+abril!F113+MAYO!F114+JUNIO!F108</f>
        <v>312</v>
      </c>
      <c r="G119" s="3">
        <f>+abril!G113+MAYO!G114+JUNIO!G108</f>
        <v>209</v>
      </c>
    </row>
    <row r="120" spans="1:7" ht="16.5">
      <c r="A120" s="4" t="s">
        <v>15</v>
      </c>
      <c r="B120" s="3">
        <f>+abril!B114+MAYO!B115+JUNIO!B109</f>
        <v>21</v>
      </c>
      <c r="C120" s="3">
        <f>+abril!C114+MAYO!C115+JUNIO!C109</f>
        <v>15</v>
      </c>
      <c r="D120" s="3">
        <f>+abril!D114+MAYO!D115+JUNIO!D109</f>
        <v>6</v>
      </c>
      <c r="E120" s="3">
        <f>+abril!E114+MAYO!E115+JUNIO!E109</f>
        <v>427</v>
      </c>
      <c r="F120" s="3">
        <f>+abril!F114+MAYO!F115+JUNIO!F109</f>
        <v>249</v>
      </c>
      <c r="G120" s="3">
        <f>+abril!G114+MAYO!G115+JUNIO!G109</f>
        <v>178</v>
      </c>
    </row>
    <row r="121" spans="1:7" ht="16.5">
      <c r="A121" s="4" t="s">
        <v>16</v>
      </c>
      <c r="B121" s="3">
        <f>+abril!B115+MAYO!B116+JUNIO!B110</f>
        <v>120</v>
      </c>
      <c r="C121" s="3">
        <f>+abril!C115+MAYO!C116+JUNIO!C110</f>
        <v>77</v>
      </c>
      <c r="D121" s="3">
        <f>+abril!D115+MAYO!D116+JUNIO!D110</f>
        <v>43</v>
      </c>
      <c r="E121" s="3">
        <f>+abril!E115+MAYO!E116+JUNIO!E110</f>
        <v>2459</v>
      </c>
      <c r="F121" s="3">
        <f>+abril!F115+MAYO!F116+JUNIO!F110</f>
        <v>1817</v>
      </c>
      <c r="G121" s="3">
        <f>+abril!G115+MAYO!G116+JUNIO!G110</f>
        <v>642</v>
      </c>
    </row>
    <row r="122" spans="1:7" ht="16.5">
      <c r="A122" s="4" t="s">
        <v>17</v>
      </c>
      <c r="B122" s="3">
        <f>+abril!B116+MAYO!B117+JUNIO!B111</f>
        <v>183</v>
      </c>
      <c r="C122" s="3">
        <f>+abril!C116+MAYO!C117+JUNIO!C111</f>
        <v>100</v>
      </c>
      <c r="D122" s="3">
        <f>+abril!D116+MAYO!D117+JUNIO!D111</f>
        <v>83</v>
      </c>
      <c r="E122" s="3">
        <f>+abril!E116+MAYO!E117+JUNIO!E111</f>
        <v>3288</v>
      </c>
      <c r="F122" s="3">
        <f>+abril!F116+MAYO!F117+JUNIO!F111</f>
        <v>2252</v>
      </c>
      <c r="G122" s="3">
        <f>+abril!G116+MAYO!G117+JUNIO!G111</f>
        <v>1036</v>
      </c>
    </row>
    <row r="123" spans="1:7" ht="16.5">
      <c r="A123" s="4" t="s">
        <v>18</v>
      </c>
      <c r="B123" s="3">
        <f>+abril!B117+MAYO!B118+JUNIO!B112</f>
        <v>26</v>
      </c>
      <c r="C123" s="3">
        <f>+abril!C117+MAYO!C118+JUNIO!C112</f>
        <v>11</v>
      </c>
      <c r="D123" s="3">
        <f>+abril!D117+MAYO!D118+JUNIO!D112</f>
        <v>15</v>
      </c>
      <c r="E123" s="3">
        <f>+abril!E117+MAYO!E118+JUNIO!E112</f>
        <v>387</v>
      </c>
      <c r="F123" s="3">
        <f>+abril!F117+MAYO!F118+JUNIO!F112</f>
        <v>200</v>
      </c>
      <c r="G123" s="3">
        <f>+abril!G117+MAYO!G118+JUNIO!G112</f>
        <v>187</v>
      </c>
    </row>
  </sheetData>
  <mergeCells count="36">
    <mergeCell ref="A104:I104"/>
    <mergeCell ref="A106:I106"/>
    <mergeCell ref="A107:I107"/>
    <mergeCell ref="A110:I110"/>
    <mergeCell ref="A112:A113"/>
    <mergeCell ref="B112:D112"/>
    <mergeCell ref="E112:G112"/>
    <mergeCell ref="A78:I78"/>
    <mergeCell ref="A80:I80"/>
    <mergeCell ref="A81:I81"/>
    <mergeCell ref="A84:I84"/>
    <mergeCell ref="A86:A87"/>
    <mergeCell ref="B86:D86"/>
    <mergeCell ref="E86:G86"/>
    <mergeCell ref="A54:I54"/>
    <mergeCell ref="A56:I56"/>
    <mergeCell ref="A57:I57"/>
    <mergeCell ref="A60:I60"/>
    <mergeCell ref="A62:A63"/>
    <mergeCell ref="B62:D62"/>
    <mergeCell ref="E62:G62"/>
    <mergeCell ref="A29:I29"/>
    <mergeCell ref="A31:I31"/>
    <mergeCell ref="A32:I32"/>
    <mergeCell ref="A35:I35"/>
    <mergeCell ref="A37:A38"/>
    <mergeCell ref="B37:D37"/>
    <mergeCell ref="E37:G37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121"/>
  <sheetViews>
    <sheetView topLeftCell="A16" workbookViewId="0">
      <selection activeCell="B38" sqref="B38:G46"/>
    </sheetView>
  </sheetViews>
  <sheetFormatPr baseColWidth="10" defaultRowHeight="15"/>
  <cols>
    <col min="1" max="1" width="31.5703125" style="17" customWidth="1"/>
    <col min="2" max="7" width="13.7109375" style="17" customWidth="1"/>
    <col min="8" max="8" width="0" style="17" hidden="1" customWidth="1"/>
    <col min="9" max="9" width="7.28515625" style="17" customWidth="1"/>
    <col min="10" max="16384" width="11.42578125" style="17"/>
  </cols>
  <sheetData>
    <row r="1" spans="1:9" ht="33.75" customHeight="1">
      <c r="A1" s="33"/>
      <c r="B1" s="33"/>
      <c r="C1" s="33"/>
      <c r="D1" s="33"/>
      <c r="E1" s="33"/>
      <c r="F1" s="33"/>
      <c r="G1" s="33"/>
      <c r="H1" s="33"/>
      <c r="I1" s="33"/>
    </row>
    <row r="2" spans="1:9" ht="23.65" customHeight="1"/>
    <row r="3" spans="1:9" ht="46.5" customHeight="1">
      <c r="A3" s="32" t="s">
        <v>0</v>
      </c>
      <c r="B3" s="33"/>
      <c r="C3" s="33"/>
      <c r="D3" s="33"/>
      <c r="E3" s="33"/>
      <c r="F3" s="33"/>
      <c r="G3" s="33"/>
      <c r="H3" s="33"/>
      <c r="I3" s="33"/>
    </row>
    <row r="4" spans="1:9" ht="5.0999999999999996" customHeight="1"/>
    <row r="5" spans="1:9" ht="18" customHeight="1">
      <c r="A5" s="34" t="s">
        <v>27</v>
      </c>
      <c r="B5" s="33"/>
      <c r="C5" s="33"/>
      <c r="D5" s="33"/>
      <c r="E5" s="33"/>
      <c r="F5" s="33"/>
      <c r="G5" s="33"/>
      <c r="H5" s="33"/>
      <c r="I5" s="33"/>
    </row>
    <row r="6" spans="1:9" ht="18" customHeight="1">
      <c r="A6" s="34" t="s">
        <v>23</v>
      </c>
      <c r="B6" s="33"/>
      <c r="C6" s="33"/>
      <c r="D6" s="33"/>
      <c r="E6" s="33"/>
      <c r="F6" s="33"/>
      <c r="G6" s="33"/>
      <c r="H6" s="33"/>
      <c r="I6" s="33"/>
    </row>
    <row r="7" spans="1:9" ht="12.2" customHeight="1"/>
    <row r="8" spans="1:9" ht="15.4" customHeight="1"/>
    <row r="9" spans="1:9" ht="18" customHeight="1">
      <c r="A9" s="35" t="s">
        <v>2</v>
      </c>
      <c r="B9" s="33"/>
      <c r="C9" s="33"/>
      <c r="D9" s="33"/>
      <c r="E9" s="33"/>
      <c r="F9" s="33"/>
      <c r="G9" s="33"/>
      <c r="H9" s="33"/>
      <c r="I9" s="33"/>
    </row>
    <row r="10" spans="1:9" ht="8.4499999999999993" customHeight="1"/>
    <row r="11" spans="1:9" ht="15" customHeight="1">
      <c r="A11" s="36" t="s">
        <v>3</v>
      </c>
      <c r="B11" s="38" t="s">
        <v>4</v>
      </c>
      <c r="C11" s="39"/>
      <c r="D11" s="40"/>
      <c r="E11" s="38" t="s">
        <v>5</v>
      </c>
      <c r="F11" s="39"/>
      <c r="G11" s="40"/>
    </row>
    <row r="12" spans="1:9" ht="15" customHeight="1">
      <c r="A12" s="37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+'1er trim'!B14+'2do trim'!$B$14</f>
        <v>24910</v>
      </c>
      <c r="C14" s="3">
        <f>+'1er trim'!C14+'2do trim'!$B$14</f>
        <v>21662</v>
      </c>
      <c r="D14" s="3">
        <f>+'1er trim'!D14+'2do trim'!$B$14</f>
        <v>19608</v>
      </c>
      <c r="E14" s="3">
        <f>+'1er trim'!E14+'2do trim'!$B$14</f>
        <v>66480</v>
      </c>
      <c r="F14" s="3">
        <f>+'1er trim'!F14+'2do trim'!$B$14</f>
        <v>50062</v>
      </c>
      <c r="G14" s="3">
        <f>+'1er trim'!G14+'2do trim'!$B$14</f>
        <v>32778</v>
      </c>
    </row>
    <row r="15" spans="1:9" ht="16.5">
      <c r="A15" s="4" t="s">
        <v>11</v>
      </c>
      <c r="B15" s="3">
        <f>+'1er trim'!B15+'2do trim'!$B$14</f>
        <v>16466</v>
      </c>
      <c r="C15" s="3">
        <f>+'1er trim'!C15+'2do trim'!$B$14</f>
        <v>16413</v>
      </c>
      <c r="D15" s="3">
        <f>+'1er trim'!D15+'2do trim'!$B$14</f>
        <v>16413</v>
      </c>
      <c r="E15" s="3">
        <f>+'1er trim'!E15+'2do trim'!$B$14</f>
        <v>17241</v>
      </c>
      <c r="F15" s="3">
        <f>+'1er trim'!F15+'2do trim'!$B$14</f>
        <v>16818</v>
      </c>
      <c r="G15" s="3">
        <f>+'1er trim'!G15+'2do trim'!$B$14</f>
        <v>16783</v>
      </c>
    </row>
    <row r="16" spans="1:9" ht="16.5">
      <c r="A16" s="4" t="s">
        <v>12</v>
      </c>
      <c r="B16" s="3">
        <f>+'1er trim'!B16+'2do trim'!$B$14</f>
        <v>16999</v>
      </c>
      <c r="C16" s="3">
        <f>+'1er trim'!C16+'2do trim'!$B$14</f>
        <v>16662</v>
      </c>
      <c r="D16" s="3">
        <f>+'1er trim'!D16+'2do trim'!$B$14</f>
        <v>16697</v>
      </c>
      <c r="E16" s="3">
        <f>+'1er trim'!E16+'2do trim'!$B$14</f>
        <v>20647</v>
      </c>
      <c r="F16" s="3">
        <f>+'1er trim'!F16+'2do trim'!$B$14</f>
        <v>18350</v>
      </c>
      <c r="G16" s="3">
        <f>+'1er trim'!G16+'2do trim'!$B$14</f>
        <v>18657</v>
      </c>
    </row>
    <row r="17" spans="1:9" ht="16.5">
      <c r="A17" s="4" t="s">
        <v>13</v>
      </c>
      <c r="B17" s="3">
        <f>+'1er trim'!B17+'2do trim'!$B$14</f>
        <v>16842</v>
      </c>
      <c r="C17" s="3">
        <f>+'1er trim'!C17+'2do trim'!$B$14</f>
        <v>16618</v>
      </c>
      <c r="D17" s="3">
        <f>+'1er trim'!D17+'2do trim'!$B$14</f>
        <v>16584</v>
      </c>
      <c r="E17" s="3">
        <f>+'1er trim'!E17+'2do trim'!$B$14</f>
        <v>20570</v>
      </c>
      <c r="F17" s="3">
        <f>+'1er trim'!F17+'2do trim'!$B$14</f>
        <v>18404</v>
      </c>
      <c r="G17" s="3">
        <f>+'1er trim'!G17+'2do trim'!$B$14</f>
        <v>18526</v>
      </c>
    </row>
    <row r="18" spans="1:9" ht="16.5">
      <c r="A18" s="4" t="s">
        <v>14</v>
      </c>
      <c r="B18" s="3">
        <f>+'1er trim'!B18+'2do trim'!$B$14</f>
        <v>16712</v>
      </c>
      <c r="C18" s="3">
        <f>+'1er trim'!C18+'2do trim'!$B$14</f>
        <v>16539</v>
      </c>
      <c r="D18" s="3">
        <f>+'1er trim'!D18+'2do trim'!$B$14</f>
        <v>16533</v>
      </c>
      <c r="E18" s="3">
        <f>+'1er trim'!E18+'2do trim'!$B$14</f>
        <v>18190</v>
      </c>
      <c r="F18" s="3">
        <f>+'1er trim'!F18+'2do trim'!$B$14</f>
        <v>17327</v>
      </c>
      <c r="G18" s="3">
        <f>+'1er trim'!G18+'2do trim'!$B$14</f>
        <v>17223</v>
      </c>
    </row>
    <row r="19" spans="1:9" ht="16.5">
      <c r="A19" s="4" t="s">
        <v>15</v>
      </c>
      <c r="B19" s="3">
        <f>+'1er trim'!B19+'2do trim'!$B$14</f>
        <v>16743</v>
      </c>
      <c r="C19" s="3">
        <f>+'1er trim'!C19+'2do trim'!$B$14</f>
        <v>16581</v>
      </c>
      <c r="D19" s="3">
        <f>+'1er trim'!D19+'2do trim'!$B$14</f>
        <v>16522</v>
      </c>
      <c r="E19" s="3">
        <f>+'1er trim'!E19+'2do trim'!$B$14</f>
        <v>18192</v>
      </c>
      <c r="F19" s="3">
        <f>+'1er trim'!F19+'2do trim'!$B$14</f>
        <v>17446</v>
      </c>
      <c r="G19" s="3">
        <f>+'1er trim'!G19+'2do trim'!$B$14</f>
        <v>17106</v>
      </c>
    </row>
    <row r="20" spans="1:9" ht="16.5">
      <c r="A20" s="4" t="s">
        <v>16</v>
      </c>
      <c r="B20" s="3">
        <f>+'1er trim'!B20+'2do trim'!$B$14</f>
        <v>18474</v>
      </c>
      <c r="C20" s="3">
        <f>+'1er trim'!C20+'2do trim'!$B$14</f>
        <v>17885</v>
      </c>
      <c r="D20" s="3">
        <f>+'1er trim'!D20+'2do trim'!$B$14</f>
        <v>16949</v>
      </c>
      <c r="E20" s="3">
        <f>+'1er trim'!E20+'2do trim'!$B$14</f>
        <v>30330</v>
      </c>
      <c r="F20" s="3">
        <f>+'1er trim'!F20+'2do trim'!$B$14</f>
        <v>27881</v>
      </c>
      <c r="G20" s="3">
        <f>+'1er trim'!G20+'2do trim'!$B$14</f>
        <v>18809</v>
      </c>
    </row>
    <row r="21" spans="1:9" ht="16.5">
      <c r="A21" s="4" t="s">
        <v>17</v>
      </c>
      <c r="B21" s="3">
        <f>+'1er trim'!B21+'2do trim'!$B$14</f>
        <v>19473</v>
      </c>
      <c r="C21" s="3">
        <f>+'1er trim'!C21+'2do trim'!$B$14</f>
        <v>18366</v>
      </c>
      <c r="D21" s="3">
        <f>+'1er trim'!D21+'2do trim'!$B$14</f>
        <v>17467</v>
      </c>
      <c r="E21" s="3">
        <f>+'1er trim'!E21+'2do trim'!$B$14</f>
        <v>35024</v>
      </c>
      <c r="F21" s="3">
        <f>+'1er trim'!F21+'2do trim'!$B$14</f>
        <v>29685</v>
      </c>
      <c r="G21" s="3">
        <f>+'1er trim'!G21+'2do trim'!$B$14</f>
        <v>21699</v>
      </c>
    </row>
    <row r="22" spans="1:9" ht="16.5">
      <c r="A22" s="4" t="s">
        <v>18</v>
      </c>
      <c r="B22" s="3">
        <f>+'1er trim'!B22+'2do trim'!$B$14</f>
        <v>17721</v>
      </c>
      <c r="C22" s="3">
        <f>+'1er trim'!C22+'2do trim'!$B$14</f>
        <v>17118</v>
      </c>
      <c r="D22" s="3">
        <f>+'1er trim'!D22+'2do trim'!$B$14</f>
        <v>16963</v>
      </c>
      <c r="E22" s="3">
        <f>+'1er trim'!E22+'2do trim'!$B$14</f>
        <v>20806</v>
      </c>
      <c r="F22" s="3">
        <f>+'1er trim'!F22+'2do trim'!$B$14</f>
        <v>18671</v>
      </c>
      <c r="G22" s="3">
        <f>+'1er trim'!G22+'2do trim'!$B$14</f>
        <v>18495</v>
      </c>
    </row>
    <row r="23" spans="1:9" ht="72.95" customHeight="1"/>
    <row r="27" spans="1:9">
      <c r="A27" s="32" t="s">
        <v>0</v>
      </c>
      <c r="B27" s="33"/>
      <c r="C27" s="33"/>
      <c r="D27" s="33"/>
      <c r="E27" s="33"/>
      <c r="F27" s="33"/>
      <c r="G27" s="33"/>
      <c r="H27" s="33"/>
      <c r="I27" s="33"/>
    </row>
    <row r="29" spans="1:9">
      <c r="A29" s="34" t="s">
        <v>1</v>
      </c>
      <c r="B29" s="33"/>
      <c r="C29" s="33"/>
      <c r="D29" s="33"/>
      <c r="E29" s="33"/>
      <c r="F29" s="33"/>
      <c r="G29" s="33"/>
      <c r="H29" s="33"/>
      <c r="I29" s="33"/>
    </row>
    <row r="30" spans="1:9">
      <c r="A30" s="34" t="s">
        <v>19</v>
      </c>
      <c r="B30" s="33"/>
      <c r="C30" s="33"/>
      <c r="D30" s="33"/>
      <c r="E30" s="33"/>
      <c r="F30" s="33"/>
      <c r="G30" s="33"/>
      <c r="H30" s="33"/>
      <c r="I30" s="33"/>
    </row>
    <row r="33" spans="1:9">
      <c r="A33" s="35" t="s">
        <v>2</v>
      </c>
      <c r="B33" s="33"/>
      <c r="C33" s="33"/>
      <c r="D33" s="33"/>
      <c r="E33" s="33"/>
      <c r="F33" s="33"/>
      <c r="G33" s="33"/>
      <c r="H33" s="33"/>
      <c r="I33" s="33"/>
    </row>
    <row r="35" spans="1:9" ht="15" customHeight="1">
      <c r="A35" s="36" t="s">
        <v>3</v>
      </c>
      <c r="B35" s="38" t="s">
        <v>4</v>
      </c>
      <c r="C35" s="39"/>
      <c r="D35" s="40"/>
      <c r="E35" s="38" t="s">
        <v>5</v>
      </c>
      <c r="F35" s="39"/>
      <c r="G35" s="40"/>
    </row>
    <row r="36" spans="1:9">
      <c r="A36" s="37"/>
      <c r="B36" s="1" t="s">
        <v>6</v>
      </c>
      <c r="C36" s="1" t="s">
        <v>7</v>
      </c>
      <c r="D36" s="1" t="s">
        <v>8</v>
      </c>
      <c r="E36" s="1" t="s">
        <v>6</v>
      </c>
      <c r="F36" s="1" t="s">
        <v>7</v>
      </c>
      <c r="G36" s="1" t="s">
        <v>8</v>
      </c>
    </row>
    <row r="37" spans="1:9" ht="16.5">
      <c r="A37" s="2" t="s">
        <v>9</v>
      </c>
      <c r="B37" s="2" t="s">
        <v>9</v>
      </c>
      <c r="C37" s="2" t="s">
        <v>9</v>
      </c>
      <c r="D37" s="2" t="s">
        <v>9</v>
      </c>
      <c r="E37" s="2" t="s">
        <v>9</v>
      </c>
      <c r="F37" s="2" t="s">
        <v>9</v>
      </c>
      <c r="G37" s="2" t="s">
        <v>9</v>
      </c>
    </row>
    <row r="38" spans="1:9" ht="16.5">
      <c r="A38" s="3" t="s">
        <v>10</v>
      </c>
      <c r="B38" s="3">
        <f>+'1er trim'!B38+'2do trim'!B40</f>
        <v>14649</v>
      </c>
      <c r="C38" s="3">
        <f>+'1er trim'!C38+'2do trim'!C40</f>
        <v>9481</v>
      </c>
      <c r="D38" s="3">
        <f>+'1er trim'!D38+'2do trim'!D40</f>
        <v>17274</v>
      </c>
      <c r="E38" s="3">
        <f>+'1er trim'!E38+'2do trim'!E40</f>
        <v>47915</v>
      </c>
      <c r="F38" s="3">
        <f>+'1er trim'!F38+'2do trim'!F40</f>
        <v>30684</v>
      </c>
      <c r="G38" s="3">
        <f>+'1er trim'!G38+'2do trim'!G40</f>
        <v>16272</v>
      </c>
    </row>
    <row r="39" spans="1:9" ht="16.5">
      <c r="A39" s="4" t="s">
        <v>11</v>
      </c>
      <c r="B39" s="3">
        <f>+'1er trim'!B39+'2do trim'!B41</f>
        <v>2050</v>
      </c>
      <c r="C39" s="3">
        <f>+'1er trim'!C39+'2do trim'!C41</f>
        <v>2008</v>
      </c>
      <c r="D39" s="3">
        <f>+'1er trim'!D39+'2do trim'!D41</f>
        <v>2296</v>
      </c>
      <c r="E39" s="3">
        <f>+'1er trim'!E39+'2do trim'!E41</f>
        <v>3172</v>
      </c>
      <c r="F39" s="3">
        <f>+'1er trim'!F39+'2do trim'!F41</f>
        <v>2650</v>
      </c>
      <c r="G39" s="3">
        <f>+'1er trim'!G39+'2do trim'!G41</f>
        <v>2439</v>
      </c>
    </row>
    <row r="40" spans="1:9" ht="16.5">
      <c r="A40" s="4" t="s">
        <v>12</v>
      </c>
      <c r="B40" s="3">
        <f>+'1er trim'!B40+'2do trim'!B42</f>
        <v>2236</v>
      </c>
      <c r="C40" s="3">
        <f>+'1er trim'!C40+'2do trim'!C42</f>
        <v>2115</v>
      </c>
      <c r="D40" s="3">
        <f>+'1er trim'!D40+'2do trim'!D42</f>
        <v>2362</v>
      </c>
      <c r="E40" s="3">
        <f>+'1er trim'!E40+'2do trim'!E42</f>
        <v>3487</v>
      </c>
      <c r="F40" s="3">
        <f>+'1er trim'!F40+'2do trim'!F42</f>
        <v>2720</v>
      </c>
      <c r="G40" s="3">
        <f>+'1er trim'!G40+'2do trim'!G42</f>
        <v>2798</v>
      </c>
    </row>
    <row r="41" spans="1:9" ht="16.5">
      <c r="A41" s="4" t="s">
        <v>13</v>
      </c>
      <c r="B41" s="3">
        <f>+'1er trim'!B41+'2do trim'!B43</f>
        <v>2272</v>
      </c>
      <c r="C41" s="3">
        <f>+'1er trim'!C41+'2do trim'!C43</f>
        <v>2148</v>
      </c>
      <c r="D41" s="3">
        <f>+'1er trim'!D41+'2do trim'!D43</f>
        <v>2577</v>
      </c>
      <c r="E41" s="3">
        <f>+'1er trim'!E41+'2do trim'!E43</f>
        <v>4193</v>
      </c>
      <c r="F41" s="3">
        <f>+'1er trim'!F41+'2do trim'!F43</f>
        <v>3189</v>
      </c>
      <c r="G41" s="3">
        <f>+'1er trim'!G41+'2do trim'!G43</f>
        <v>2992</v>
      </c>
    </row>
    <row r="42" spans="1:9" ht="16.5">
      <c r="A42" s="4" t="s">
        <v>14</v>
      </c>
      <c r="B42" s="3">
        <f>+'1er trim'!B42+'2do trim'!B44</f>
        <v>2206</v>
      </c>
      <c r="C42" s="3">
        <f>+'1er trim'!C42+'2do trim'!C44</f>
        <v>2084</v>
      </c>
      <c r="D42" s="3">
        <f>+'1er trim'!D42+'2do trim'!D44</f>
        <v>2330</v>
      </c>
      <c r="E42" s="3">
        <f>+'1er trim'!E42+'2do trim'!E44</f>
        <v>3058</v>
      </c>
      <c r="F42" s="3">
        <f>+'1er trim'!F42+'2do trim'!F44</f>
        <v>2524</v>
      </c>
      <c r="G42" s="3">
        <f>+'1er trim'!G42+'2do trim'!G44</f>
        <v>2436</v>
      </c>
    </row>
    <row r="43" spans="1:9" ht="16.5">
      <c r="A43" s="4" t="s">
        <v>15</v>
      </c>
      <c r="B43" s="3">
        <f>+'1er trim'!B43+'2do trim'!B45</f>
        <v>2267</v>
      </c>
      <c r="C43" s="3">
        <f>+'1er trim'!C43+'2do trim'!C45</f>
        <v>2125</v>
      </c>
      <c r="D43" s="3">
        <f>+'1er trim'!D43+'2do trim'!D45</f>
        <v>2369</v>
      </c>
      <c r="E43" s="3">
        <f>+'1er trim'!E43+'2do trim'!E45</f>
        <v>3245</v>
      </c>
      <c r="F43" s="3">
        <f>+'1er trim'!F43+'2do trim'!F45</f>
        <v>2672</v>
      </c>
      <c r="G43" s="3">
        <f>+'1er trim'!G43+'2do trim'!G45</f>
        <v>2415</v>
      </c>
    </row>
    <row r="44" spans="1:9" ht="16.5">
      <c r="A44" s="4" t="s">
        <v>16</v>
      </c>
      <c r="B44" s="3">
        <f>+'1er trim'!B44+'2do trim'!B46</f>
        <v>3700</v>
      </c>
      <c r="C44" s="3">
        <f>+'1er trim'!C44+'2do trim'!C46</f>
        <v>3163</v>
      </c>
      <c r="D44" s="3">
        <f>+'1er trim'!D44+'2do trim'!D46</f>
        <v>4651</v>
      </c>
      <c r="E44" s="3">
        <f>+'1er trim'!E44+'2do trim'!E46</f>
        <v>12394</v>
      </c>
      <c r="F44" s="3">
        <f>+'1er trim'!F44+'2do trim'!F46</f>
        <v>9380</v>
      </c>
      <c r="G44" s="3">
        <f>+'1er trim'!G44+'2do trim'!G46</f>
        <v>3726</v>
      </c>
    </row>
    <row r="45" spans="1:9" ht="16.5">
      <c r="A45" s="4" t="s">
        <v>17</v>
      </c>
      <c r="B45" s="3">
        <f>+'1er trim'!B45+'2do trim'!B47</f>
        <v>8601</v>
      </c>
      <c r="C45" s="3">
        <f>+'1er trim'!C45+'2do trim'!C47</f>
        <v>5734</v>
      </c>
      <c r="D45" s="3">
        <f>+'1er trim'!D45+'2do trim'!D47</f>
        <v>8673</v>
      </c>
      <c r="E45" s="3">
        <f>+'1er trim'!E45+'2do trim'!E47</f>
        <v>22920</v>
      </c>
      <c r="F45" s="3">
        <f>+'1er trim'!F45+'2do trim'!F47</f>
        <v>15043</v>
      </c>
      <c r="G45" s="3">
        <f>+'1er trim'!G45+'2do trim'!G47</f>
        <v>8536</v>
      </c>
    </row>
    <row r="46" spans="1:9" ht="16.5">
      <c r="A46" s="4" t="s">
        <v>18</v>
      </c>
      <c r="B46" s="3">
        <f>+'1er trim'!B46+'2do trim'!B48</f>
        <v>5030</v>
      </c>
      <c r="C46" s="3">
        <f>+'1er trim'!C46+'2do trim'!C48</f>
        <v>3817</v>
      </c>
      <c r="D46" s="3">
        <f>+'1er trim'!D46+'2do trim'!D48</f>
        <v>5729</v>
      </c>
      <c r="E46" s="3">
        <f>+'1er trim'!E46+'2do trim'!E48</f>
        <v>9159</v>
      </c>
      <c r="F46" s="3">
        <f>+'1er trim'!F46+'2do trim'!F48</f>
        <v>6219</v>
      </c>
      <c r="G46" s="3">
        <f>+'1er trim'!G46+'2do trim'!G48</f>
        <v>4643</v>
      </c>
    </row>
    <row r="52" spans="1:9">
      <c r="A52" s="32" t="s">
        <v>0</v>
      </c>
      <c r="B52" s="33"/>
      <c r="C52" s="33"/>
      <c r="D52" s="33"/>
      <c r="E52" s="33"/>
      <c r="F52" s="33"/>
      <c r="G52" s="33"/>
      <c r="H52" s="33"/>
      <c r="I52" s="33"/>
    </row>
    <row r="54" spans="1:9">
      <c r="A54" s="34" t="s">
        <v>1</v>
      </c>
      <c r="B54" s="33"/>
      <c r="C54" s="33"/>
      <c r="D54" s="33"/>
      <c r="E54" s="33"/>
      <c r="F54" s="33"/>
      <c r="G54" s="33"/>
      <c r="H54" s="33"/>
      <c r="I54" s="33"/>
    </row>
    <row r="55" spans="1:9">
      <c r="A55" s="34" t="s">
        <v>20</v>
      </c>
      <c r="B55" s="33"/>
      <c r="C55" s="33"/>
      <c r="D55" s="33"/>
      <c r="E55" s="33"/>
      <c r="F55" s="33"/>
      <c r="G55" s="33"/>
      <c r="H55" s="33"/>
      <c r="I55" s="33"/>
    </row>
    <row r="58" spans="1:9">
      <c r="A58" s="35" t="s">
        <v>2</v>
      </c>
      <c r="B58" s="33"/>
      <c r="C58" s="33"/>
      <c r="D58" s="33"/>
      <c r="E58" s="33"/>
      <c r="F58" s="33"/>
      <c r="G58" s="33"/>
      <c r="H58" s="33"/>
      <c r="I58" s="33"/>
    </row>
    <row r="60" spans="1:9">
      <c r="A60" s="36" t="s">
        <v>3</v>
      </c>
      <c r="B60" s="38" t="s">
        <v>4</v>
      </c>
      <c r="C60" s="39"/>
      <c r="D60" s="40"/>
      <c r="E60" s="38" t="s">
        <v>5</v>
      </c>
      <c r="F60" s="39"/>
      <c r="G60" s="40"/>
    </row>
    <row r="61" spans="1:9">
      <c r="A61" s="37"/>
      <c r="B61" s="1" t="s">
        <v>6</v>
      </c>
      <c r="C61" s="1" t="s">
        <v>7</v>
      </c>
      <c r="D61" s="1" t="s">
        <v>8</v>
      </c>
      <c r="E61" s="1" t="s">
        <v>6</v>
      </c>
      <c r="F61" s="1" t="s">
        <v>7</v>
      </c>
      <c r="G61" s="1" t="s">
        <v>8</v>
      </c>
    </row>
    <row r="62" spans="1:9" ht="16.5">
      <c r="A62" s="2" t="s">
        <v>9</v>
      </c>
      <c r="B62" s="2" t="s">
        <v>9</v>
      </c>
      <c r="C62" s="2" t="s">
        <v>9</v>
      </c>
      <c r="D62" s="2" t="s">
        <v>9</v>
      </c>
      <c r="E62" s="2" t="s">
        <v>9</v>
      </c>
      <c r="F62" s="2" t="s">
        <v>9</v>
      </c>
      <c r="G62" s="2" t="s">
        <v>9</v>
      </c>
    </row>
    <row r="63" spans="1:9" ht="16.5">
      <c r="A63" s="3" t="s">
        <v>10</v>
      </c>
      <c r="B63" s="3">
        <f>+'1er trim'!B63+'2do trim'!$B$65</f>
        <v>2205</v>
      </c>
      <c r="C63" s="3">
        <f>+'1er trim'!C63+'2do trim'!$B$65</f>
        <v>1676</v>
      </c>
      <c r="D63" s="3">
        <f>+'1er trim'!D63+'2do trim'!$B$65</f>
        <v>1385</v>
      </c>
      <c r="E63" s="3">
        <f>+'1er trim'!E63+'2do trim'!$B$65</f>
        <v>11928</v>
      </c>
      <c r="F63" s="3">
        <f>+'1er trim'!F63+'2do trim'!$B$65</f>
        <v>8137</v>
      </c>
      <c r="G63" s="3">
        <f>+'1er trim'!G63+'2do trim'!$B$65</f>
        <v>4647</v>
      </c>
    </row>
    <row r="64" spans="1:9" ht="16.5">
      <c r="A64" s="4" t="s">
        <v>11</v>
      </c>
      <c r="B64" s="3">
        <f>+'1er trim'!B64+'2do trim'!$B$65</f>
        <v>875</v>
      </c>
      <c r="C64" s="3">
        <f>+'1er trim'!C64+'2do trim'!$B$65</f>
        <v>864</v>
      </c>
      <c r="D64" s="3">
        <f>+'1er trim'!D64+'2do trim'!$B$65</f>
        <v>867</v>
      </c>
      <c r="E64" s="3">
        <f>+'1er trim'!E64+'2do trim'!$B$65</f>
        <v>886</v>
      </c>
      <c r="F64" s="3">
        <f>+'1er trim'!F64+'2do trim'!$B$65</f>
        <v>870</v>
      </c>
      <c r="G64" s="3">
        <f>+'1er trim'!G64+'2do trim'!$B$65</f>
        <v>872</v>
      </c>
    </row>
    <row r="65" spans="1:9" ht="16.5">
      <c r="A65" s="4" t="s">
        <v>12</v>
      </c>
      <c r="B65" s="3">
        <f>+'1er trim'!B65+'2do trim'!$B$65</f>
        <v>1075</v>
      </c>
      <c r="C65" s="3">
        <f>+'1er trim'!C65+'2do trim'!$B$65</f>
        <v>951</v>
      </c>
      <c r="D65" s="3">
        <f>+'1er trim'!D65+'2do trim'!$B$65</f>
        <v>980</v>
      </c>
      <c r="E65" s="3">
        <f>+'1er trim'!E65+'2do trim'!$B$65</f>
        <v>2345</v>
      </c>
      <c r="F65" s="3">
        <f>+'1er trim'!F65+'2do trim'!$B$65</f>
        <v>1581</v>
      </c>
      <c r="G65" s="3">
        <f>+'1er trim'!G65+'2do trim'!$B$65</f>
        <v>1620</v>
      </c>
    </row>
    <row r="66" spans="1:9" ht="16.5">
      <c r="A66" s="4" t="s">
        <v>13</v>
      </c>
      <c r="B66" s="3">
        <f>+'1er trim'!B66+'2do trim'!$B$65</f>
        <v>967</v>
      </c>
      <c r="C66" s="3">
        <f>+'1er trim'!C66+'2do trim'!$B$65</f>
        <v>916</v>
      </c>
      <c r="D66" s="3">
        <f>+'1er trim'!D66+'2do trim'!$B$65</f>
        <v>907</v>
      </c>
      <c r="E66" s="3">
        <f>+'1er trim'!E66+'2do trim'!$B$65</f>
        <v>1909</v>
      </c>
      <c r="F66" s="3">
        <f>+'1er trim'!F66+'2do trim'!$B$65</f>
        <v>1357</v>
      </c>
      <c r="G66" s="3">
        <f>+'1er trim'!G66+'2do trim'!$B$65</f>
        <v>1408</v>
      </c>
    </row>
    <row r="67" spans="1:9" ht="16.5">
      <c r="A67" s="4" t="s">
        <v>14</v>
      </c>
      <c r="B67" s="3">
        <f>+'1er trim'!B67+'2do trim'!$B$65</f>
        <v>914</v>
      </c>
      <c r="C67" s="3">
        <f>+'1er trim'!C67+'2do trim'!$B$65</f>
        <v>882</v>
      </c>
      <c r="D67" s="3">
        <f>+'1er trim'!D67+'2do trim'!$B$65</f>
        <v>888</v>
      </c>
      <c r="E67" s="3">
        <f>+'1er trim'!E67+'2do trim'!$B$65</f>
        <v>1280</v>
      </c>
      <c r="F67" s="3">
        <f>+'1er trim'!F67+'2do trim'!$B$65</f>
        <v>1102</v>
      </c>
      <c r="G67" s="3">
        <f>+'1er trim'!G67+'2do trim'!$B$65</f>
        <v>1034</v>
      </c>
    </row>
    <row r="68" spans="1:9" ht="16.5">
      <c r="A68" s="4" t="s">
        <v>15</v>
      </c>
      <c r="B68" s="3">
        <f>+'1er trim'!B68+'2do trim'!$B$65</f>
        <v>914</v>
      </c>
      <c r="C68" s="3">
        <f>+'1er trim'!C68+'2do trim'!$B$65</f>
        <v>896</v>
      </c>
      <c r="D68" s="3">
        <f>+'1er trim'!D68+'2do trim'!$B$65</f>
        <v>874</v>
      </c>
      <c r="E68" s="3">
        <f>+'1er trim'!E68+'2do trim'!$B$65</f>
        <v>1296</v>
      </c>
      <c r="F68" s="3">
        <f>+'1er trim'!F68+'2do trim'!$B$65</f>
        <v>1109</v>
      </c>
      <c r="G68" s="3">
        <f>+'1er trim'!G68+'2do trim'!$B$65</f>
        <v>1043</v>
      </c>
    </row>
    <row r="69" spans="1:9" ht="16.5">
      <c r="A69" s="4" t="s">
        <v>16</v>
      </c>
      <c r="B69" s="3">
        <f>+'1er trim'!B69+'2do trim'!$B$65</f>
        <v>1180</v>
      </c>
      <c r="C69" s="3">
        <f>+'1er trim'!C69+'2do trim'!$B$65</f>
        <v>1093</v>
      </c>
      <c r="D69" s="3">
        <f>+'1er trim'!D69+'2do trim'!$B$65</f>
        <v>943</v>
      </c>
      <c r="E69" s="3">
        <f>+'1er trim'!E69+'2do trim'!$B$65</f>
        <v>3644</v>
      </c>
      <c r="F69" s="3">
        <f>+'1er trim'!F69+'2do trim'!$B$65</f>
        <v>3156</v>
      </c>
      <c r="G69" s="3">
        <f>+'1er trim'!G69+'2do trim'!$B$65</f>
        <v>1344</v>
      </c>
    </row>
    <row r="70" spans="1:9" ht="16.5">
      <c r="A70" s="4" t="s">
        <v>17</v>
      </c>
      <c r="B70" s="3">
        <f>+'1er trim'!B70+'2do trim'!$B$65</f>
        <v>1304</v>
      </c>
      <c r="C70" s="3">
        <f>+'1er trim'!C70+'2do trim'!$B$65</f>
        <v>1154</v>
      </c>
      <c r="D70" s="3">
        <f>+'1er trim'!D70+'2do trim'!$B$65</f>
        <v>1006</v>
      </c>
      <c r="E70" s="3">
        <f>+'1er trim'!E70+'2do trim'!$B$65</f>
        <v>4716</v>
      </c>
      <c r="F70" s="3">
        <f>+'1er trim'!F70+'2do trim'!$B$65</f>
        <v>3615</v>
      </c>
      <c r="G70" s="3">
        <f>+'1er trim'!G70+'2do trim'!$B$65</f>
        <v>1957</v>
      </c>
    </row>
    <row r="71" spans="1:9" ht="16.5">
      <c r="A71" s="4" t="s">
        <v>18</v>
      </c>
      <c r="B71" s="3">
        <f>+'1er trim'!B71+'2do trim'!$B$65</f>
        <v>968</v>
      </c>
      <c r="C71" s="3">
        <f>+'1er trim'!C71+'2do trim'!$B$65</f>
        <v>912</v>
      </c>
      <c r="D71" s="3">
        <f>+'1er trim'!D71+'2do trim'!$B$65</f>
        <v>912</v>
      </c>
      <c r="E71" s="3">
        <f>+'1er trim'!E71+'2do trim'!$B$65</f>
        <v>1844</v>
      </c>
      <c r="F71" s="3">
        <f>+'1er trim'!F71+'2do trim'!$B$65</f>
        <v>1339</v>
      </c>
      <c r="G71" s="3">
        <f>+'1er trim'!G71+'2do trim'!$B$65</f>
        <v>1361</v>
      </c>
    </row>
    <row r="76" spans="1:9">
      <c r="A76" s="32" t="s">
        <v>0</v>
      </c>
      <c r="B76" s="33"/>
      <c r="C76" s="33"/>
      <c r="D76" s="33"/>
      <c r="E76" s="33"/>
      <c r="F76" s="33"/>
      <c r="G76" s="33"/>
      <c r="H76" s="33"/>
      <c r="I76" s="33"/>
    </row>
    <row r="78" spans="1:9">
      <c r="A78" s="34" t="s">
        <v>1</v>
      </c>
      <c r="B78" s="33"/>
      <c r="C78" s="33"/>
      <c r="D78" s="33"/>
      <c r="E78" s="33"/>
      <c r="F78" s="33"/>
      <c r="G78" s="33"/>
      <c r="H78" s="33"/>
      <c r="I78" s="33"/>
    </row>
    <row r="79" spans="1:9">
      <c r="A79" s="34" t="s">
        <v>21</v>
      </c>
      <c r="B79" s="33"/>
      <c r="C79" s="33"/>
      <c r="D79" s="33"/>
      <c r="E79" s="33"/>
      <c r="F79" s="33"/>
      <c r="G79" s="33"/>
      <c r="H79" s="33"/>
      <c r="I79" s="33"/>
    </row>
    <row r="82" spans="1:9">
      <c r="A82" s="35" t="s">
        <v>2</v>
      </c>
      <c r="B82" s="33"/>
      <c r="C82" s="33"/>
      <c r="D82" s="33"/>
      <c r="E82" s="33"/>
      <c r="F82" s="33"/>
      <c r="G82" s="33"/>
      <c r="H82" s="33"/>
      <c r="I82" s="33"/>
    </row>
    <row r="84" spans="1:9">
      <c r="A84" s="36" t="s">
        <v>3</v>
      </c>
      <c r="B84" s="38" t="s">
        <v>4</v>
      </c>
      <c r="C84" s="39"/>
      <c r="D84" s="40"/>
      <c r="E84" s="38" t="s">
        <v>5</v>
      </c>
      <c r="F84" s="39"/>
      <c r="G84" s="40"/>
    </row>
    <row r="85" spans="1:9">
      <c r="A85" s="37"/>
      <c r="B85" s="1" t="s">
        <v>6</v>
      </c>
      <c r="C85" s="1" t="s">
        <v>7</v>
      </c>
      <c r="D85" s="1" t="s">
        <v>8</v>
      </c>
      <c r="E85" s="1" t="s">
        <v>6</v>
      </c>
      <c r="F85" s="1" t="s">
        <v>7</v>
      </c>
      <c r="G85" s="1" t="s">
        <v>8</v>
      </c>
    </row>
    <row r="86" spans="1:9" ht="16.5">
      <c r="A86" s="2" t="s">
        <v>9</v>
      </c>
      <c r="B86" s="2" t="s">
        <v>9</v>
      </c>
      <c r="C86" s="2" t="s">
        <v>9</v>
      </c>
      <c r="D86" s="2" t="s">
        <v>9</v>
      </c>
      <c r="E86" s="2" t="s">
        <v>9</v>
      </c>
      <c r="F86" s="2" t="s">
        <v>9</v>
      </c>
      <c r="G86" s="2" t="s">
        <v>9</v>
      </c>
    </row>
    <row r="87" spans="1:9" ht="16.5">
      <c r="A87" s="3" t="s">
        <v>10</v>
      </c>
      <c r="B87" s="3">
        <f>+'1er trim'!B87+'2do trim'!$B$89</f>
        <v>5579</v>
      </c>
      <c r="C87" s="3">
        <f>+'1er trim'!C87+'2do trim'!$B$89</f>
        <v>5092</v>
      </c>
      <c r="D87" s="3">
        <f>+'1er trim'!D87+'2do trim'!$B$89</f>
        <v>4568</v>
      </c>
      <c r="E87" s="3">
        <f>+'1er trim'!E87+'2do trim'!$B$89</f>
        <v>12911</v>
      </c>
      <c r="F87" s="3">
        <f>+'1er trim'!F87+'2do trim'!$B$89</f>
        <v>10293</v>
      </c>
      <c r="G87" s="3">
        <f>+'1er trim'!G87+'2do trim'!$B$89</f>
        <v>6699</v>
      </c>
    </row>
    <row r="88" spans="1:9" ht="16.5">
      <c r="A88" s="4" t="s">
        <v>11</v>
      </c>
      <c r="B88" s="3">
        <f>+'1er trim'!B88+'2do trim'!$B$89</f>
        <v>4093</v>
      </c>
      <c r="C88" s="3">
        <f>+'1er trim'!C88+'2do trim'!$B$89</f>
        <v>4087</v>
      </c>
      <c r="D88" s="3">
        <f>+'1er trim'!D88+'2do trim'!$B$89</f>
        <v>4087</v>
      </c>
      <c r="E88" s="3">
        <f>+'1er trim'!E88+'2do trim'!$B$89</f>
        <v>4134</v>
      </c>
      <c r="F88" s="3">
        <f>+'1er trim'!F88+'2do trim'!$B$89</f>
        <v>4104</v>
      </c>
      <c r="G88" s="3">
        <f>+'1er trim'!G88+'2do trim'!$B$89</f>
        <v>4111</v>
      </c>
    </row>
    <row r="89" spans="1:9" ht="16.5">
      <c r="A89" s="4" t="s">
        <v>12</v>
      </c>
      <c r="B89" s="3">
        <f>+'1er trim'!B89+'2do trim'!$B$89</f>
        <v>4155</v>
      </c>
      <c r="C89" s="3">
        <f>+'1er trim'!C89+'2do trim'!$B$89</f>
        <v>4118</v>
      </c>
      <c r="D89" s="3">
        <f>+'1er trim'!D89+'2do trim'!$B$89</f>
        <v>4118</v>
      </c>
      <c r="E89" s="3">
        <f>+'1er trim'!E89+'2do trim'!$B$89</f>
        <v>5053</v>
      </c>
      <c r="F89" s="3">
        <f>+'1er trim'!F89+'2do trim'!$B$89</f>
        <v>4571</v>
      </c>
      <c r="G89" s="3">
        <f>+'1er trim'!G89+'2do trim'!$B$89</f>
        <v>4563</v>
      </c>
    </row>
    <row r="90" spans="1:9" ht="16.5">
      <c r="A90" s="4" t="s">
        <v>13</v>
      </c>
      <c r="B90" s="3">
        <f>+'1er trim'!B90+'2do trim'!$B$89</f>
        <v>4151</v>
      </c>
      <c r="C90" s="3">
        <f>+'1er trim'!C90+'2do trim'!$B$89</f>
        <v>4115</v>
      </c>
      <c r="D90" s="3">
        <f>+'1er trim'!D90+'2do trim'!$B$89</f>
        <v>4117</v>
      </c>
      <c r="E90" s="3">
        <f>+'1er trim'!E90+'2do trim'!$B$89</f>
        <v>5074</v>
      </c>
      <c r="F90" s="3">
        <f>+'1er trim'!F90+'2do trim'!$B$89</f>
        <v>4549</v>
      </c>
      <c r="G90" s="3">
        <f>+'1er trim'!G90+'2do trim'!$B$89</f>
        <v>4606</v>
      </c>
    </row>
    <row r="91" spans="1:9" ht="16.5">
      <c r="A91" s="4" t="s">
        <v>14</v>
      </c>
      <c r="B91" s="3">
        <f>+'1er trim'!B91+'2do trim'!$B$89</f>
        <v>4145</v>
      </c>
      <c r="C91" s="3">
        <f>+'1er trim'!C91+'2do trim'!$B$89</f>
        <v>4119</v>
      </c>
      <c r="D91" s="3">
        <f>+'1er trim'!D91+'2do trim'!$B$89</f>
        <v>4107</v>
      </c>
      <c r="E91" s="3">
        <f>+'1er trim'!E91+'2do trim'!$B$89</f>
        <v>4396</v>
      </c>
      <c r="F91" s="3">
        <f>+'1er trim'!F91+'2do trim'!$B$89</f>
        <v>4264</v>
      </c>
      <c r="G91" s="3">
        <f>+'1er trim'!G91+'2do trim'!$B$89</f>
        <v>4213</v>
      </c>
    </row>
    <row r="92" spans="1:9" ht="16.5">
      <c r="A92" s="4" t="s">
        <v>15</v>
      </c>
      <c r="B92" s="3">
        <f>+'1er trim'!B92+'2do trim'!$B$89</f>
        <v>4157</v>
      </c>
      <c r="C92" s="3">
        <f>+'1er trim'!C92+'2do trim'!$B$89</f>
        <v>4124</v>
      </c>
      <c r="D92" s="3">
        <f>+'1er trim'!D92+'2do trim'!$B$89</f>
        <v>4114</v>
      </c>
      <c r="E92" s="3">
        <f>+'1er trim'!E92+'2do trim'!$B$89</f>
        <v>4406</v>
      </c>
      <c r="F92" s="3">
        <f>+'1er trim'!F92+'2do trim'!$B$89</f>
        <v>4291</v>
      </c>
      <c r="G92" s="3">
        <f>+'1er trim'!G92+'2do trim'!$B$89</f>
        <v>4196</v>
      </c>
    </row>
    <row r="93" spans="1:9" ht="16.5">
      <c r="A93" s="4" t="s">
        <v>16</v>
      </c>
      <c r="B93" s="3">
        <f>+'1er trim'!B93+'2do trim'!$B$89</f>
        <v>4525</v>
      </c>
      <c r="C93" s="3">
        <f>+'1er trim'!C93+'2do trim'!$B$89</f>
        <v>4435</v>
      </c>
      <c r="D93" s="3">
        <f>+'1er trim'!D93+'2do trim'!$B$89</f>
        <v>4171</v>
      </c>
      <c r="E93" s="3">
        <f>+'1er trim'!E93+'2do trim'!$B$89</f>
        <v>6648</v>
      </c>
      <c r="F93" s="3">
        <f>+'1er trim'!F93+'2do trim'!$B$89</f>
        <v>6353</v>
      </c>
      <c r="G93" s="3">
        <f>+'1er trim'!G93+'2do trim'!$B$89</f>
        <v>4376</v>
      </c>
    </row>
    <row r="94" spans="1:9" ht="16.5">
      <c r="A94" s="4" t="s">
        <v>17</v>
      </c>
      <c r="B94" s="3">
        <f>+'1er trim'!B94+'2do trim'!$B$89</f>
        <v>4689</v>
      </c>
      <c r="C94" s="3">
        <f>+'1er trim'!C94+'2do trim'!$B$89</f>
        <v>4503</v>
      </c>
      <c r="D94" s="3">
        <f>+'1er trim'!D94+'2do trim'!$B$89</f>
        <v>4267</v>
      </c>
      <c r="E94" s="3">
        <f>+'1er trim'!E94+'2do trim'!$B$89</f>
        <v>7255</v>
      </c>
      <c r="F94" s="3">
        <f>+'1er trim'!F94+'2do trim'!$B$89</f>
        <v>6450</v>
      </c>
      <c r="G94" s="3">
        <f>+'1er trim'!G94+'2do trim'!$B$89</f>
        <v>4886</v>
      </c>
    </row>
    <row r="95" spans="1:9" ht="16.5">
      <c r="A95" s="4" t="s">
        <v>18</v>
      </c>
      <c r="B95" s="3">
        <f>+'1er trim'!B95+'2do trim'!$B$89</f>
        <v>4231</v>
      </c>
      <c r="C95" s="3">
        <f>+'1er trim'!C95+'2do trim'!$B$89</f>
        <v>4158</v>
      </c>
      <c r="D95" s="3">
        <f>+'1er trim'!D95+'2do trim'!$B$89</f>
        <v>4154</v>
      </c>
      <c r="E95" s="3">
        <f>+'1er trim'!E95+'2do trim'!$B$89</f>
        <v>4512</v>
      </c>
      <c r="F95" s="3">
        <f>+'1er trim'!F95+'2do trim'!$B$89</f>
        <v>4278</v>
      </c>
      <c r="G95" s="3">
        <f>+'1er trim'!G95+'2do trim'!$B$89</f>
        <v>4315</v>
      </c>
    </row>
    <row r="102" spans="1:9">
      <c r="A102" s="32" t="s">
        <v>0</v>
      </c>
      <c r="B102" s="33"/>
      <c r="C102" s="33"/>
      <c r="D102" s="33"/>
      <c r="E102" s="33"/>
      <c r="F102" s="33"/>
      <c r="G102" s="33"/>
      <c r="H102" s="33"/>
      <c r="I102" s="33"/>
    </row>
    <row r="104" spans="1:9">
      <c r="A104" s="34" t="s">
        <v>1</v>
      </c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34" t="s">
        <v>22</v>
      </c>
      <c r="B105" s="33"/>
      <c r="C105" s="33"/>
      <c r="D105" s="33"/>
      <c r="E105" s="33"/>
      <c r="F105" s="33"/>
      <c r="G105" s="33"/>
      <c r="H105" s="33"/>
      <c r="I105" s="33"/>
    </row>
    <row r="108" spans="1:9">
      <c r="A108" s="35" t="s">
        <v>2</v>
      </c>
      <c r="B108" s="33"/>
      <c r="C108" s="33"/>
      <c r="D108" s="33"/>
      <c r="E108" s="33"/>
      <c r="F108" s="33"/>
      <c r="G108" s="33"/>
      <c r="H108" s="33"/>
      <c r="I108" s="33"/>
    </row>
    <row r="110" spans="1:9">
      <c r="A110" s="36" t="s">
        <v>3</v>
      </c>
      <c r="B110" s="38" t="s">
        <v>4</v>
      </c>
      <c r="C110" s="39"/>
      <c r="D110" s="40"/>
      <c r="E110" s="38" t="s">
        <v>5</v>
      </c>
      <c r="F110" s="39"/>
      <c r="G110" s="40"/>
    </row>
    <row r="111" spans="1:9">
      <c r="A111" s="37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9" ht="16.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7" ht="16.5">
      <c r="A113" s="3" t="s">
        <v>10</v>
      </c>
      <c r="B113" s="3">
        <f>+'1er trim'!B113+'2do trim'!$B$115</f>
        <v>1310</v>
      </c>
      <c r="C113" s="3">
        <f>+'1er trim'!C113+'2do trim'!$B$115</f>
        <v>985</v>
      </c>
      <c r="D113" s="3">
        <f>+'1er trim'!D113+'2do trim'!$B$115</f>
        <v>882</v>
      </c>
      <c r="E113" s="3">
        <f>+'1er trim'!E113+'2do trim'!$B$115</f>
        <v>7689</v>
      </c>
      <c r="F113" s="3">
        <f>+'1er trim'!F113+'2do trim'!$B$115</f>
        <v>5496</v>
      </c>
      <c r="G113" s="3">
        <f>+'1er trim'!G113+'2do trim'!$B$115</f>
        <v>2750</v>
      </c>
    </row>
    <row r="114" spans="1:7" ht="16.5">
      <c r="A114" s="4" t="s">
        <v>11</v>
      </c>
      <c r="B114" s="3">
        <f>+'1er trim'!B114+'2do trim'!$B$115</f>
        <v>572</v>
      </c>
      <c r="C114" s="3">
        <f>+'1er trim'!C114+'2do trim'!$B$115</f>
        <v>567</v>
      </c>
      <c r="D114" s="3">
        <f>+'1er trim'!D114+'2do trim'!$B$115</f>
        <v>562</v>
      </c>
      <c r="E114" s="3">
        <f>+'1er trim'!E114+'2do trim'!$B$115</f>
        <v>582</v>
      </c>
      <c r="F114" s="3">
        <f>+'1er trim'!F114+'2do trim'!$B$115</f>
        <v>573</v>
      </c>
      <c r="G114" s="3">
        <f>+'1er trim'!G114+'2do trim'!$B$115</f>
        <v>566</v>
      </c>
    </row>
    <row r="115" spans="1:7" ht="16.5">
      <c r="A115" s="4" t="s">
        <v>12</v>
      </c>
      <c r="B115" s="3">
        <f>+'1er trim'!B115+'2do trim'!$B$115</f>
        <v>694</v>
      </c>
      <c r="C115" s="3">
        <f>+'1er trim'!C115+'2do trim'!$B$115</f>
        <v>624</v>
      </c>
      <c r="D115" s="3">
        <f>+'1er trim'!D115+'2do trim'!$B$115</f>
        <v>627</v>
      </c>
      <c r="E115" s="3">
        <f>+'1er trim'!E115+'2do trim'!$B$115</f>
        <v>1216</v>
      </c>
      <c r="F115" s="3">
        <f>+'1er trim'!F115+'2do trim'!$B$115</f>
        <v>854</v>
      </c>
      <c r="G115" s="3">
        <f>+'1er trim'!G115+'2do trim'!$B$115</f>
        <v>919</v>
      </c>
    </row>
    <row r="116" spans="1:7" ht="16.5">
      <c r="A116" s="4" t="s">
        <v>13</v>
      </c>
      <c r="B116" s="3">
        <f>+'1er trim'!B116+'2do trim'!$B$115</f>
        <v>628</v>
      </c>
      <c r="C116" s="3">
        <f>+'1er trim'!C116+'2do trim'!$B$115</f>
        <v>596</v>
      </c>
      <c r="D116" s="3">
        <f>+'1er trim'!D116+'2do trim'!$B$115</f>
        <v>589</v>
      </c>
      <c r="E116" s="3">
        <f>+'1er trim'!E116+'2do trim'!$B$115</f>
        <v>1062</v>
      </c>
      <c r="F116" s="3">
        <f>+'1er trim'!F116+'2do trim'!$B$115</f>
        <v>826</v>
      </c>
      <c r="G116" s="3">
        <f>+'1er trim'!G116+'2do trim'!$B$115</f>
        <v>793</v>
      </c>
    </row>
    <row r="117" spans="1:7" ht="16.5">
      <c r="A117" s="4" t="s">
        <v>14</v>
      </c>
      <c r="B117" s="3">
        <f>+'1er trim'!B117+'2do trim'!$B$115</f>
        <v>591</v>
      </c>
      <c r="C117" s="3">
        <f>+'1er trim'!C117+'2do trim'!$B$115</f>
        <v>574</v>
      </c>
      <c r="D117" s="3">
        <f>+'1er trim'!D117+'2do trim'!$B$115</f>
        <v>574</v>
      </c>
      <c r="E117" s="3">
        <f>+'1er trim'!E117+'2do trim'!$B$115</f>
        <v>874</v>
      </c>
      <c r="F117" s="3">
        <f>+'1er trim'!F117+'2do trim'!$B$115</f>
        <v>710</v>
      </c>
      <c r="G117" s="3">
        <f>+'1er trim'!G117+'2do trim'!$B$115</f>
        <v>721</v>
      </c>
    </row>
    <row r="118" spans="1:7" ht="16.5">
      <c r="A118" s="4" t="s">
        <v>15</v>
      </c>
      <c r="B118" s="3">
        <f>+'1er trim'!B118+'2do trim'!$B$115</f>
        <v>591</v>
      </c>
      <c r="C118" s="3">
        <f>+'1er trim'!C118+'2do trim'!$B$115</f>
        <v>575</v>
      </c>
      <c r="D118" s="3">
        <f>+'1er trim'!D118+'2do trim'!$B$115</f>
        <v>573</v>
      </c>
      <c r="E118" s="3">
        <f>+'1er trim'!E118+'2do trim'!$B$115</f>
        <v>859</v>
      </c>
      <c r="F118" s="3">
        <f>+'1er trim'!F118+'2do trim'!$B$115</f>
        <v>740</v>
      </c>
      <c r="G118" s="3">
        <f>+'1er trim'!G118+'2do trim'!$B$115</f>
        <v>676</v>
      </c>
    </row>
    <row r="119" spans="1:7" ht="16.5">
      <c r="A119" s="4" t="s">
        <v>16</v>
      </c>
      <c r="B119" s="3">
        <f>+'1er trim'!B119+'2do trim'!$B$115</f>
        <v>738</v>
      </c>
      <c r="C119" s="3">
        <f>+'1er trim'!C119+'2do trim'!$B$115</f>
        <v>669</v>
      </c>
      <c r="D119" s="3">
        <f>+'1er trim'!D119+'2do trim'!$B$115</f>
        <v>626</v>
      </c>
      <c r="E119" s="3">
        <f>+'1er trim'!E119+'2do trim'!$B$115</f>
        <v>2944</v>
      </c>
      <c r="F119" s="3">
        <f>+'1er trim'!F119+'2do trim'!$B$115</f>
        <v>2501</v>
      </c>
      <c r="G119" s="3">
        <f>+'1er trim'!G119+'2do trim'!$B$115</f>
        <v>1000</v>
      </c>
    </row>
    <row r="120" spans="1:7" ht="16.5">
      <c r="A120" s="4" t="s">
        <v>17</v>
      </c>
      <c r="B120" s="3">
        <f>+'1er trim'!B120+'2do trim'!$B$115</f>
        <v>804</v>
      </c>
      <c r="C120" s="3">
        <f>+'1er trim'!C120+'2do trim'!$B$115</f>
        <v>704</v>
      </c>
      <c r="D120" s="3">
        <f>+'1er trim'!D120+'2do trim'!$B$115</f>
        <v>657</v>
      </c>
      <c r="E120" s="3">
        <f>+'1er trim'!E120+'2do trim'!$B$115</f>
        <v>3120</v>
      </c>
      <c r="F120" s="3">
        <f>+'1er trim'!F120+'2do trim'!$B$115</f>
        <v>2453</v>
      </c>
      <c r="G120" s="3">
        <f>+'1er trim'!G120+'2do trim'!$B$115</f>
        <v>1224</v>
      </c>
    </row>
    <row r="121" spans="1:7" ht="16.5">
      <c r="A121" s="4" t="s">
        <v>18</v>
      </c>
      <c r="B121" s="3">
        <f>+'1er trim'!B121+'2do trim'!$B$115</f>
        <v>591</v>
      </c>
      <c r="C121" s="3">
        <f>+'1er trim'!C121+'2do trim'!$B$115</f>
        <v>575</v>
      </c>
      <c r="D121" s="3">
        <f>+'1er trim'!D121+'2do trim'!$B$115</f>
        <v>573</v>
      </c>
      <c r="E121" s="3">
        <f>+'1er trim'!E121+'2do trim'!$B$115</f>
        <v>931</v>
      </c>
      <c r="F121" s="3">
        <f>+'1er trim'!F121+'2do trim'!$B$115</f>
        <v>738</v>
      </c>
      <c r="G121" s="3">
        <f>+'1er trim'!G121+'2do trim'!$B$115</f>
        <v>750</v>
      </c>
    </row>
  </sheetData>
  <mergeCells count="36">
    <mergeCell ref="A102:I102"/>
    <mergeCell ref="A104:I104"/>
    <mergeCell ref="A105:I105"/>
    <mergeCell ref="A108:I108"/>
    <mergeCell ref="A110:A111"/>
    <mergeCell ref="B110:D110"/>
    <mergeCell ref="E110:G110"/>
    <mergeCell ref="A76:I76"/>
    <mergeCell ref="A78:I78"/>
    <mergeCell ref="A79:I79"/>
    <mergeCell ref="A82:I82"/>
    <mergeCell ref="A84:A85"/>
    <mergeCell ref="B84:D84"/>
    <mergeCell ref="E84:G84"/>
    <mergeCell ref="A52:I52"/>
    <mergeCell ref="A54:I54"/>
    <mergeCell ref="A55:I55"/>
    <mergeCell ref="A58:I58"/>
    <mergeCell ref="A60:A61"/>
    <mergeCell ref="B60:D60"/>
    <mergeCell ref="E60:G60"/>
    <mergeCell ref="A27:I27"/>
    <mergeCell ref="A29:I29"/>
    <mergeCell ref="A30:I30"/>
    <mergeCell ref="A33:I33"/>
    <mergeCell ref="A35:A36"/>
    <mergeCell ref="B35:D35"/>
    <mergeCell ref="E35:G35"/>
    <mergeCell ref="A1:I1"/>
    <mergeCell ref="A3:I3"/>
    <mergeCell ref="A6:I6"/>
    <mergeCell ref="A9:I9"/>
    <mergeCell ref="A11:A12"/>
    <mergeCell ref="B11:D11"/>
    <mergeCell ref="E11:G11"/>
    <mergeCell ref="A5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enero</vt:lpstr>
      <vt:lpstr>febrero</vt:lpstr>
      <vt:lpstr>MARZO</vt:lpstr>
      <vt:lpstr>1er trim</vt:lpstr>
      <vt:lpstr>abril</vt:lpstr>
      <vt:lpstr>MAYO</vt:lpstr>
      <vt:lpstr>JUNIO</vt:lpstr>
      <vt:lpstr>2do trim</vt:lpstr>
      <vt:lpstr>1er sem</vt:lpstr>
      <vt:lpstr>JULIO</vt:lpstr>
      <vt:lpstr>AGOSTO</vt:lpstr>
      <vt:lpstr>setiembre</vt:lpstr>
      <vt:lpstr>3er  trim</vt:lpstr>
      <vt:lpstr>OCTUBRE</vt:lpstr>
      <vt:lpstr>NOVIEMBRE</vt:lpstr>
      <vt:lpstr>DICIEMBRE</vt:lpstr>
      <vt:lpstr>2DO SEM</vt:lpstr>
      <vt:lpstr>ANUAL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Luffi</cp:lastModifiedBy>
  <cp:lastPrinted>2022-02-11T14:57:12Z</cp:lastPrinted>
  <dcterms:created xsi:type="dcterms:W3CDTF">2021-02-10T00:08:02Z</dcterms:created>
  <dcterms:modified xsi:type="dcterms:W3CDTF">2022-07-18T12:57:25Z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